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LOTAIP\1. ENERO\"/>
    </mc:Choice>
  </mc:AlternateContent>
  <bookViews>
    <workbookView xWindow="0" yWindow="0" windowWidth="19200" windowHeight="11205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(remuneraci'!$A$1:$X$218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16" i="2" l="1"/>
  <c r="L32" i="2"/>
  <c r="L48" i="2"/>
  <c r="L64" i="2"/>
  <c r="L80" i="2"/>
  <c r="L96" i="2"/>
  <c r="L112" i="2"/>
  <c r="L128" i="2"/>
  <c r="L144" i="2"/>
  <c r="L160" i="2"/>
  <c r="L176" i="2"/>
  <c r="L192" i="2"/>
  <c r="L208" i="2"/>
  <c r="H3" i="2"/>
  <c r="L3" i="2" s="1"/>
  <c r="I3" i="2"/>
  <c r="H4" i="2"/>
  <c r="L4" i="2" s="1"/>
  <c r="I4" i="2"/>
  <c r="H5" i="2"/>
  <c r="L5" i="2" s="1"/>
  <c r="I5" i="2"/>
  <c r="H6" i="2"/>
  <c r="L6" i="2" s="1"/>
  <c r="I6" i="2"/>
  <c r="H7" i="2"/>
  <c r="L7" i="2" s="1"/>
  <c r="I7" i="2"/>
  <c r="H8" i="2"/>
  <c r="L8" i="2" s="1"/>
  <c r="I8" i="2"/>
  <c r="H9" i="2"/>
  <c r="L9" i="2" s="1"/>
  <c r="I9" i="2"/>
  <c r="H10" i="2"/>
  <c r="L10" i="2" s="1"/>
  <c r="I10" i="2"/>
  <c r="H11" i="2"/>
  <c r="L11" i="2" s="1"/>
  <c r="I11" i="2"/>
  <c r="H12" i="2"/>
  <c r="L12" i="2" s="1"/>
  <c r="I12" i="2"/>
  <c r="H13" i="2"/>
  <c r="L13" i="2" s="1"/>
  <c r="I13" i="2"/>
  <c r="H14" i="2"/>
  <c r="L14" i="2" s="1"/>
  <c r="I14" i="2"/>
  <c r="H15" i="2"/>
  <c r="L15" i="2" s="1"/>
  <c r="I15" i="2"/>
  <c r="H16" i="2"/>
  <c r="I16" i="2"/>
  <c r="H17" i="2"/>
  <c r="L17" i="2" s="1"/>
  <c r="I17" i="2"/>
  <c r="H18" i="2"/>
  <c r="L18" i="2" s="1"/>
  <c r="I18" i="2"/>
  <c r="H19" i="2"/>
  <c r="L19" i="2" s="1"/>
  <c r="I19" i="2"/>
  <c r="H20" i="2"/>
  <c r="L20" i="2" s="1"/>
  <c r="I20" i="2"/>
  <c r="H21" i="2"/>
  <c r="L21" i="2" s="1"/>
  <c r="I21" i="2"/>
  <c r="H22" i="2"/>
  <c r="L22" i="2" s="1"/>
  <c r="I22" i="2"/>
  <c r="H23" i="2"/>
  <c r="L23" i="2" s="1"/>
  <c r="I23" i="2"/>
  <c r="H24" i="2"/>
  <c r="L24" i="2" s="1"/>
  <c r="I24" i="2"/>
  <c r="H25" i="2"/>
  <c r="L25" i="2" s="1"/>
  <c r="I25" i="2"/>
  <c r="H26" i="2"/>
  <c r="L26" i="2" s="1"/>
  <c r="I26" i="2"/>
  <c r="H27" i="2"/>
  <c r="L27" i="2" s="1"/>
  <c r="I27" i="2"/>
  <c r="H28" i="2"/>
  <c r="L28" i="2" s="1"/>
  <c r="I28" i="2"/>
  <c r="H29" i="2"/>
  <c r="L29" i="2" s="1"/>
  <c r="I29" i="2"/>
  <c r="H30" i="2"/>
  <c r="L30" i="2" s="1"/>
  <c r="I30" i="2"/>
  <c r="H31" i="2"/>
  <c r="L31" i="2" s="1"/>
  <c r="I31" i="2"/>
  <c r="H32" i="2"/>
  <c r="I32" i="2"/>
  <c r="H33" i="2"/>
  <c r="L33" i="2" s="1"/>
  <c r="I33" i="2"/>
  <c r="H34" i="2"/>
  <c r="L34" i="2" s="1"/>
  <c r="I34" i="2"/>
  <c r="H35" i="2"/>
  <c r="L35" i="2" s="1"/>
  <c r="I35" i="2"/>
  <c r="H36" i="2"/>
  <c r="L36" i="2" s="1"/>
  <c r="I36" i="2"/>
  <c r="H37" i="2"/>
  <c r="L37" i="2" s="1"/>
  <c r="I37" i="2"/>
  <c r="H38" i="2"/>
  <c r="L38" i="2" s="1"/>
  <c r="I38" i="2"/>
  <c r="H39" i="2"/>
  <c r="L39" i="2" s="1"/>
  <c r="I39" i="2"/>
  <c r="H40" i="2"/>
  <c r="L40" i="2" s="1"/>
  <c r="I40" i="2"/>
  <c r="H41" i="2"/>
  <c r="L41" i="2" s="1"/>
  <c r="I41" i="2"/>
  <c r="H42" i="2"/>
  <c r="L42" i="2" s="1"/>
  <c r="I42" i="2"/>
  <c r="H43" i="2"/>
  <c r="L43" i="2" s="1"/>
  <c r="I43" i="2"/>
  <c r="H44" i="2"/>
  <c r="L44" i="2" s="1"/>
  <c r="I44" i="2"/>
  <c r="H45" i="2"/>
  <c r="L45" i="2" s="1"/>
  <c r="I45" i="2"/>
  <c r="H46" i="2"/>
  <c r="L46" i="2" s="1"/>
  <c r="I46" i="2"/>
  <c r="H47" i="2"/>
  <c r="L47" i="2" s="1"/>
  <c r="I47" i="2"/>
  <c r="H48" i="2"/>
  <c r="I48" i="2"/>
  <c r="H49" i="2"/>
  <c r="L49" i="2" s="1"/>
  <c r="I49" i="2"/>
  <c r="H50" i="2"/>
  <c r="L50" i="2" s="1"/>
  <c r="I50" i="2"/>
  <c r="H51" i="2"/>
  <c r="L51" i="2" s="1"/>
  <c r="I51" i="2"/>
  <c r="H52" i="2"/>
  <c r="L52" i="2" s="1"/>
  <c r="I52" i="2"/>
  <c r="H53" i="2"/>
  <c r="L53" i="2" s="1"/>
  <c r="I53" i="2"/>
  <c r="H54" i="2"/>
  <c r="L54" i="2" s="1"/>
  <c r="I54" i="2"/>
  <c r="H55" i="2"/>
  <c r="L55" i="2" s="1"/>
  <c r="I55" i="2"/>
  <c r="H56" i="2"/>
  <c r="L56" i="2" s="1"/>
  <c r="I56" i="2"/>
  <c r="H57" i="2"/>
  <c r="L57" i="2" s="1"/>
  <c r="I57" i="2"/>
  <c r="H58" i="2"/>
  <c r="L58" i="2" s="1"/>
  <c r="I58" i="2"/>
  <c r="H59" i="2"/>
  <c r="L59" i="2" s="1"/>
  <c r="I59" i="2"/>
  <c r="H60" i="2"/>
  <c r="L60" i="2" s="1"/>
  <c r="I60" i="2"/>
  <c r="H61" i="2"/>
  <c r="L61" i="2" s="1"/>
  <c r="I61" i="2"/>
  <c r="H62" i="2"/>
  <c r="L62" i="2" s="1"/>
  <c r="I62" i="2"/>
  <c r="H63" i="2"/>
  <c r="L63" i="2" s="1"/>
  <c r="I63" i="2"/>
  <c r="H64" i="2"/>
  <c r="I64" i="2"/>
  <c r="H65" i="2"/>
  <c r="L65" i="2" s="1"/>
  <c r="I65" i="2"/>
  <c r="H66" i="2"/>
  <c r="L66" i="2" s="1"/>
  <c r="I66" i="2"/>
  <c r="H67" i="2"/>
  <c r="L67" i="2" s="1"/>
  <c r="I67" i="2"/>
  <c r="H68" i="2"/>
  <c r="L68" i="2" s="1"/>
  <c r="I68" i="2"/>
  <c r="H69" i="2"/>
  <c r="L69" i="2" s="1"/>
  <c r="I69" i="2"/>
  <c r="H70" i="2"/>
  <c r="L70" i="2" s="1"/>
  <c r="I70" i="2"/>
  <c r="H71" i="2"/>
  <c r="L71" i="2" s="1"/>
  <c r="I71" i="2"/>
  <c r="H72" i="2"/>
  <c r="L72" i="2" s="1"/>
  <c r="I72" i="2"/>
  <c r="H73" i="2"/>
  <c r="L73" i="2" s="1"/>
  <c r="I73" i="2"/>
  <c r="H74" i="2"/>
  <c r="L74" i="2" s="1"/>
  <c r="I74" i="2"/>
  <c r="H75" i="2"/>
  <c r="L75" i="2" s="1"/>
  <c r="I75" i="2"/>
  <c r="H76" i="2"/>
  <c r="L76" i="2" s="1"/>
  <c r="I76" i="2"/>
  <c r="H77" i="2"/>
  <c r="L77" i="2" s="1"/>
  <c r="I77" i="2"/>
  <c r="H78" i="2"/>
  <c r="L78" i="2" s="1"/>
  <c r="I78" i="2"/>
  <c r="H79" i="2"/>
  <c r="L79" i="2" s="1"/>
  <c r="I79" i="2"/>
  <c r="H80" i="2"/>
  <c r="I80" i="2"/>
  <c r="H81" i="2"/>
  <c r="L81" i="2" s="1"/>
  <c r="I81" i="2"/>
  <c r="H82" i="2"/>
  <c r="L82" i="2" s="1"/>
  <c r="I82" i="2"/>
  <c r="H83" i="2"/>
  <c r="L83" i="2" s="1"/>
  <c r="I83" i="2"/>
  <c r="H84" i="2"/>
  <c r="L84" i="2" s="1"/>
  <c r="I84" i="2"/>
  <c r="H85" i="2"/>
  <c r="L85" i="2" s="1"/>
  <c r="I85" i="2"/>
  <c r="H86" i="2"/>
  <c r="L86" i="2" s="1"/>
  <c r="I86" i="2"/>
  <c r="H87" i="2"/>
  <c r="L87" i="2" s="1"/>
  <c r="I87" i="2"/>
  <c r="H88" i="2"/>
  <c r="L88" i="2" s="1"/>
  <c r="I88" i="2"/>
  <c r="H89" i="2"/>
  <c r="L89" i="2" s="1"/>
  <c r="I89" i="2"/>
  <c r="H90" i="2"/>
  <c r="L90" i="2" s="1"/>
  <c r="I90" i="2"/>
  <c r="H91" i="2"/>
  <c r="L91" i="2" s="1"/>
  <c r="I91" i="2"/>
  <c r="H92" i="2"/>
  <c r="L92" i="2" s="1"/>
  <c r="I92" i="2"/>
  <c r="H93" i="2"/>
  <c r="L93" i="2" s="1"/>
  <c r="I93" i="2"/>
  <c r="H94" i="2"/>
  <c r="L94" i="2" s="1"/>
  <c r="I94" i="2"/>
  <c r="H95" i="2"/>
  <c r="L95" i="2" s="1"/>
  <c r="I95" i="2"/>
  <c r="H96" i="2"/>
  <c r="I96" i="2"/>
  <c r="H97" i="2"/>
  <c r="L97" i="2" s="1"/>
  <c r="I97" i="2"/>
  <c r="H98" i="2"/>
  <c r="L98" i="2" s="1"/>
  <c r="I98" i="2"/>
  <c r="H99" i="2"/>
  <c r="L99" i="2" s="1"/>
  <c r="I99" i="2"/>
  <c r="H100" i="2"/>
  <c r="L100" i="2" s="1"/>
  <c r="I100" i="2"/>
  <c r="H101" i="2"/>
  <c r="L101" i="2" s="1"/>
  <c r="I101" i="2"/>
  <c r="H102" i="2"/>
  <c r="L102" i="2" s="1"/>
  <c r="I102" i="2"/>
  <c r="H103" i="2"/>
  <c r="L103" i="2" s="1"/>
  <c r="I103" i="2"/>
  <c r="H104" i="2"/>
  <c r="L104" i="2" s="1"/>
  <c r="I104" i="2"/>
  <c r="H105" i="2"/>
  <c r="L105" i="2" s="1"/>
  <c r="I105" i="2"/>
  <c r="H106" i="2"/>
  <c r="L106" i="2" s="1"/>
  <c r="I106" i="2"/>
  <c r="H107" i="2"/>
  <c r="L107" i="2" s="1"/>
  <c r="I107" i="2"/>
  <c r="H108" i="2"/>
  <c r="L108" i="2" s="1"/>
  <c r="I108" i="2"/>
  <c r="H109" i="2"/>
  <c r="L109" i="2" s="1"/>
  <c r="I109" i="2"/>
  <c r="H110" i="2"/>
  <c r="L110" i="2" s="1"/>
  <c r="I110" i="2"/>
  <c r="H111" i="2"/>
  <c r="L111" i="2" s="1"/>
  <c r="I111" i="2"/>
  <c r="H112" i="2"/>
  <c r="I112" i="2"/>
  <c r="H113" i="2"/>
  <c r="L113" i="2" s="1"/>
  <c r="I113" i="2"/>
  <c r="H114" i="2"/>
  <c r="L114" i="2" s="1"/>
  <c r="I114" i="2"/>
  <c r="H115" i="2"/>
  <c r="L115" i="2" s="1"/>
  <c r="I115" i="2"/>
  <c r="H116" i="2"/>
  <c r="L116" i="2" s="1"/>
  <c r="I116" i="2"/>
  <c r="H117" i="2"/>
  <c r="L117" i="2" s="1"/>
  <c r="I117" i="2"/>
  <c r="H118" i="2"/>
  <c r="L118" i="2" s="1"/>
  <c r="I118" i="2"/>
  <c r="H119" i="2"/>
  <c r="L119" i="2" s="1"/>
  <c r="I119" i="2"/>
  <c r="H120" i="2"/>
  <c r="L120" i="2" s="1"/>
  <c r="I120" i="2"/>
  <c r="H121" i="2"/>
  <c r="L121" i="2" s="1"/>
  <c r="I121" i="2"/>
  <c r="H122" i="2"/>
  <c r="L122" i="2" s="1"/>
  <c r="I122" i="2"/>
  <c r="H123" i="2"/>
  <c r="L123" i="2" s="1"/>
  <c r="I123" i="2"/>
  <c r="H124" i="2"/>
  <c r="L124" i="2" s="1"/>
  <c r="I124" i="2"/>
  <c r="H125" i="2"/>
  <c r="L125" i="2" s="1"/>
  <c r="I125" i="2"/>
  <c r="H126" i="2"/>
  <c r="L126" i="2" s="1"/>
  <c r="I126" i="2"/>
  <c r="H127" i="2"/>
  <c r="L127" i="2" s="1"/>
  <c r="I127" i="2"/>
  <c r="H128" i="2"/>
  <c r="I128" i="2"/>
  <c r="H129" i="2"/>
  <c r="L129" i="2" s="1"/>
  <c r="I129" i="2"/>
  <c r="H130" i="2"/>
  <c r="L130" i="2" s="1"/>
  <c r="I130" i="2"/>
  <c r="H131" i="2"/>
  <c r="L131" i="2" s="1"/>
  <c r="I131" i="2"/>
  <c r="H132" i="2"/>
  <c r="L132" i="2" s="1"/>
  <c r="I132" i="2"/>
  <c r="H133" i="2"/>
  <c r="L133" i="2" s="1"/>
  <c r="I133" i="2"/>
  <c r="H134" i="2"/>
  <c r="L134" i="2" s="1"/>
  <c r="I134" i="2"/>
  <c r="H135" i="2"/>
  <c r="L135" i="2" s="1"/>
  <c r="I135" i="2"/>
  <c r="H136" i="2"/>
  <c r="L136" i="2" s="1"/>
  <c r="I136" i="2"/>
  <c r="H137" i="2"/>
  <c r="L137" i="2" s="1"/>
  <c r="I137" i="2"/>
  <c r="H138" i="2"/>
  <c r="L138" i="2" s="1"/>
  <c r="I138" i="2"/>
  <c r="H139" i="2"/>
  <c r="L139" i="2" s="1"/>
  <c r="I139" i="2"/>
  <c r="H140" i="2"/>
  <c r="L140" i="2" s="1"/>
  <c r="I140" i="2"/>
  <c r="H141" i="2"/>
  <c r="L141" i="2" s="1"/>
  <c r="I141" i="2"/>
  <c r="H142" i="2"/>
  <c r="L142" i="2" s="1"/>
  <c r="I142" i="2"/>
  <c r="H143" i="2"/>
  <c r="L143" i="2" s="1"/>
  <c r="I143" i="2"/>
  <c r="H144" i="2"/>
  <c r="I144" i="2"/>
  <c r="H145" i="2"/>
  <c r="L145" i="2" s="1"/>
  <c r="I145" i="2"/>
  <c r="H146" i="2"/>
  <c r="L146" i="2" s="1"/>
  <c r="I146" i="2"/>
  <c r="H147" i="2"/>
  <c r="L147" i="2" s="1"/>
  <c r="I147" i="2"/>
  <c r="H148" i="2"/>
  <c r="L148" i="2" s="1"/>
  <c r="I148" i="2"/>
  <c r="H149" i="2"/>
  <c r="L149" i="2" s="1"/>
  <c r="I149" i="2"/>
  <c r="H150" i="2"/>
  <c r="L150" i="2" s="1"/>
  <c r="I150" i="2"/>
  <c r="H151" i="2"/>
  <c r="L151" i="2" s="1"/>
  <c r="I151" i="2"/>
  <c r="H152" i="2"/>
  <c r="L152" i="2" s="1"/>
  <c r="I152" i="2"/>
  <c r="H153" i="2"/>
  <c r="L153" i="2" s="1"/>
  <c r="I153" i="2"/>
  <c r="H154" i="2"/>
  <c r="L154" i="2" s="1"/>
  <c r="I154" i="2"/>
  <c r="H155" i="2"/>
  <c r="L155" i="2" s="1"/>
  <c r="I155" i="2"/>
  <c r="H156" i="2"/>
  <c r="L156" i="2" s="1"/>
  <c r="I156" i="2"/>
  <c r="H157" i="2"/>
  <c r="L157" i="2" s="1"/>
  <c r="I157" i="2"/>
  <c r="H158" i="2"/>
  <c r="L158" i="2" s="1"/>
  <c r="I158" i="2"/>
  <c r="H159" i="2"/>
  <c r="L159" i="2" s="1"/>
  <c r="I159" i="2"/>
  <c r="H160" i="2"/>
  <c r="I160" i="2"/>
  <c r="H161" i="2"/>
  <c r="L161" i="2" s="1"/>
  <c r="I161" i="2"/>
  <c r="H162" i="2"/>
  <c r="L162" i="2" s="1"/>
  <c r="I162" i="2"/>
  <c r="H163" i="2"/>
  <c r="L163" i="2" s="1"/>
  <c r="I163" i="2"/>
  <c r="H164" i="2"/>
  <c r="L164" i="2" s="1"/>
  <c r="I164" i="2"/>
  <c r="H165" i="2"/>
  <c r="L165" i="2" s="1"/>
  <c r="I165" i="2"/>
  <c r="H166" i="2"/>
  <c r="L166" i="2" s="1"/>
  <c r="I166" i="2"/>
  <c r="H167" i="2"/>
  <c r="L167" i="2" s="1"/>
  <c r="I167" i="2"/>
  <c r="H168" i="2"/>
  <c r="L168" i="2" s="1"/>
  <c r="I168" i="2"/>
  <c r="H169" i="2"/>
  <c r="L169" i="2" s="1"/>
  <c r="I169" i="2"/>
  <c r="H170" i="2"/>
  <c r="L170" i="2" s="1"/>
  <c r="I170" i="2"/>
  <c r="H171" i="2"/>
  <c r="L171" i="2" s="1"/>
  <c r="I171" i="2"/>
  <c r="H172" i="2"/>
  <c r="L172" i="2" s="1"/>
  <c r="I172" i="2"/>
  <c r="H173" i="2"/>
  <c r="L173" i="2" s="1"/>
  <c r="I173" i="2"/>
  <c r="H174" i="2"/>
  <c r="L174" i="2" s="1"/>
  <c r="I174" i="2"/>
  <c r="H175" i="2"/>
  <c r="L175" i="2" s="1"/>
  <c r="I175" i="2"/>
  <c r="H176" i="2"/>
  <c r="I176" i="2"/>
  <c r="H177" i="2"/>
  <c r="L177" i="2" s="1"/>
  <c r="I177" i="2"/>
  <c r="H178" i="2"/>
  <c r="L178" i="2" s="1"/>
  <c r="I178" i="2"/>
  <c r="H179" i="2"/>
  <c r="L179" i="2" s="1"/>
  <c r="I179" i="2"/>
  <c r="H180" i="2"/>
  <c r="L180" i="2" s="1"/>
  <c r="I180" i="2"/>
  <c r="H181" i="2"/>
  <c r="L181" i="2" s="1"/>
  <c r="I181" i="2"/>
  <c r="H182" i="2"/>
  <c r="L182" i="2" s="1"/>
  <c r="I182" i="2"/>
  <c r="H183" i="2"/>
  <c r="L183" i="2" s="1"/>
  <c r="I183" i="2"/>
  <c r="H184" i="2"/>
  <c r="L184" i="2" s="1"/>
  <c r="I184" i="2"/>
  <c r="H185" i="2"/>
  <c r="L185" i="2" s="1"/>
  <c r="I185" i="2"/>
  <c r="H186" i="2"/>
  <c r="L186" i="2" s="1"/>
  <c r="I186" i="2"/>
  <c r="H187" i="2"/>
  <c r="L187" i="2" s="1"/>
  <c r="I187" i="2"/>
  <c r="H188" i="2"/>
  <c r="L188" i="2" s="1"/>
  <c r="I188" i="2"/>
  <c r="H189" i="2"/>
  <c r="L189" i="2" s="1"/>
  <c r="I189" i="2"/>
  <c r="H190" i="2"/>
  <c r="L190" i="2" s="1"/>
  <c r="I190" i="2"/>
  <c r="H191" i="2"/>
  <c r="L191" i="2" s="1"/>
  <c r="I191" i="2"/>
  <c r="H192" i="2"/>
  <c r="I192" i="2"/>
  <c r="H193" i="2"/>
  <c r="L193" i="2" s="1"/>
  <c r="I193" i="2"/>
  <c r="H194" i="2"/>
  <c r="L194" i="2" s="1"/>
  <c r="I194" i="2"/>
  <c r="H195" i="2"/>
  <c r="L195" i="2" s="1"/>
  <c r="I195" i="2"/>
  <c r="H196" i="2"/>
  <c r="L196" i="2" s="1"/>
  <c r="I196" i="2"/>
  <c r="H197" i="2"/>
  <c r="L197" i="2" s="1"/>
  <c r="I197" i="2"/>
  <c r="H198" i="2"/>
  <c r="L198" i="2" s="1"/>
  <c r="I198" i="2"/>
  <c r="H199" i="2"/>
  <c r="L199" i="2" s="1"/>
  <c r="I199" i="2"/>
  <c r="H200" i="2"/>
  <c r="L200" i="2" s="1"/>
  <c r="I200" i="2"/>
  <c r="H201" i="2"/>
  <c r="L201" i="2" s="1"/>
  <c r="I201" i="2"/>
  <c r="H202" i="2"/>
  <c r="L202" i="2" s="1"/>
  <c r="I202" i="2"/>
  <c r="H203" i="2"/>
  <c r="L203" i="2" s="1"/>
  <c r="I203" i="2"/>
  <c r="H204" i="2"/>
  <c r="L204" i="2" s="1"/>
  <c r="I204" i="2"/>
  <c r="H205" i="2"/>
  <c r="L205" i="2" s="1"/>
  <c r="I205" i="2"/>
  <c r="H206" i="2"/>
  <c r="L206" i="2" s="1"/>
  <c r="I206" i="2"/>
  <c r="H207" i="2"/>
  <c r="L207" i="2" s="1"/>
  <c r="I207" i="2"/>
  <c r="H208" i="2"/>
  <c r="I208" i="2"/>
  <c r="H209" i="2"/>
  <c r="L209" i="2" s="1"/>
  <c r="I209" i="2"/>
  <c r="H210" i="2"/>
  <c r="L210" i="2" s="1"/>
  <c r="I210" i="2"/>
  <c r="H211" i="2"/>
  <c r="L211" i="2" s="1"/>
  <c r="I211" i="2"/>
  <c r="H212" i="2"/>
  <c r="L212" i="2" s="1"/>
  <c r="I212" i="2"/>
  <c r="H213" i="2"/>
  <c r="L213" i="2" s="1"/>
  <c r="I213" i="2"/>
  <c r="H214" i="2"/>
  <c r="L214" i="2" s="1"/>
  <c r="I214" i="2"/>
  <c r="H215" i="2"/>
  <c r="L215" i="2" s="1"/>
  <c r="I215" i="2"/>
  <c r="H216" i="2"/>
  <c r="L216" i="2" s="1"/>
  <c r="I216" i="2"/>
  <c r="H217" i="2"/>
  <c r="L217" i="2" s="1"/>
  <c r="I217" i="2"/>
  <c r="H218" i="2"/>
  <c r="L218" i="2" s="1"/>
  <c r="I218" i="2"/>
  <c r="I2" i="2"/>
  <c r="H2" i="2"/>
  <c r="L2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</calcChain>
</file>

<file path=xl/sharedStrings.xml><?xml version="1.0" encoding="utf-8"?>
<sst xmlns="http://schemas.openxmlformats.org/spreadsheetml/2006/main" count="1356" uniqueCount="361">
  <si>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</si>
  <si>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</si>
  <si>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</si>
  <si>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</si>
  <si>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</si>
  <si>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</si>
  <si>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</si>
  <si>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</si>
  <si>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</si>
  <si>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</si>
  <si>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</si>
  <si>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</si>
  <si>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</si>
  <si>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</si>
  <si>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</si>
  <si>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</si>
  <si>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</si>
  <si>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</si>
  <si>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</si>
  <si>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</si>
  <si>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</si>
  <si>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</si>
  <si>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</si>
  <si>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</si>
  <si>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</si>
  <si>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</si>
  <si>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</si>
  <si>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</si>
  <si>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</si>
  <si>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</si>
  <si>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</si>
  <si>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</si>
  <si>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</si>
  <si>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</si>
  <si>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</si>
  <si>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</si>
  <si>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</si>
  <si>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</si>
  <si>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</si>
  <si>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</si>
  <si>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</si>
  <si>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</si>
  <si>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ARQUITECTO RESTAURADOR</t>
  </si>
  <si>
    <t>ARQUEOLOGO REGIONAL</t>
  </si>
  <si>
    <t>ANALISTA DE GEOMATICA 1</t>
  </si>
  <si>
    <t>ANALISTA DE CONTABILIDAD REGIONAL</t>
  </si>
  <si>
    <t>ASISTENTE ADMINISTRATIVO CONTABLE REGIONAL</t>
  </si>
  <si>
    <t>ANALISTA DE PLANIFICACION 3</t>
  </si>
  <si>
    <t>ABOGADO REGIONAL</t>
  </si>
  <si>
    <t>CONDUCTOR</t>
  </si>
  <si>
    <t>CHOFER</t>
  </si>
  <si>
    <t>ANALISTA DE GESTION DE RIESGOS Y TRAFICO ILICITO DE BIENES CULTURALES 3</t>
  </si>
  <si>
    <t>CONSERVADOR MUSEOLOGO</t>
  </si>
  <si>
    <t>ANALISTA DE PATRIMONIO INMATERIAL REGIONAL 3</t>
  </si>
  <si>
    <t>ARQUITECTO 1</t>
  </si>
  <si>
    <t>DIRECTOR/A DE CONTROL TECNICO CONSERVACION Y SALVAGUARDIA DEL PATRIMONIO CULTURAL</t>
  </si>
  <si>
    <t>ANALISTA DE PLANIFICACION REGIONAL</t>
  </si>
  <si>
    <t>CATALOGADOR DE BIENES INMUEBLES REGIONAL</t>
  </si>
  <si>
    <t>DIRECTOR/A DE COMUNICACION SOCIAL</t>
  </si>
  <si>
    <t>CATALOGADOR DE INVENTARIO DE BIENES MATERIALES E INMATERIALES 3</t>
  </si>
  <si>
    <t>SECRETARIA EJECUTIVA REGIONAL</t>
  </si>
  <si>
    <t>DIRECTOR/A DE INVESTIGACION E INNOVACION</t>
  </si>
  <si>
    <t>DIRECTOR/A DE ADMINISTRACION DE TALENTO HUMANO</t>
  </si>
  <si>
    <t>CATALOGADOR DE BIENES MUEBLES 1</t>
  </si>
  <si>
    <t>ANALISTA DE PATRIMONIO MATERIAL REGIONAL 3</t>
  </si>
  <si>
    <t>PERIODISTA REGIONAL</t>
  </si>
  <si>
    <t>CATALOGADOR DE BIENES INMUEBLES</t>
  </si>
  <si>
    <t>INSPECTOR DE TRAFICO ILICITO DE BIENES CULTURALES</t>
  </si>
  <si>
    <t>DIRECTOR/A TECNICO ZONAL 6</t>
  </si>
  <si>
    <t>HISTORIADOR</t>
  </si>
  <si>
    <t>CATALOGADOR DE BIENES MUEBLES</t>
  </si>
  <si>
    <t>ANALISTA DE GEOMATICA REGIONAL</t>
  </si>
  <si>
    <t>DIRECTOR/A DEL CENTRO DE INVESTIGACION E INTERPRETACION - ZONAL 4</t>
  </si>
  <si>
    <t>ANALISTA DE RECURSOS HUMANOS REGIONAL</t>
  </si>
  <si>
    <t>CONSERJE</t>
  </si>
  <si>
    <t>DIRECTOR/A TECNICO ZONAL 7</t>
  </si>
  <si>
    <t>ANALISTA DE TECNOLOGIAS DE LA INFORMACION Y COMUNICACION 1</t>
  </si>
  <si>
    <t>ASISTENTE DE SERVICIOS GENERALES Y TRANSPORTE</t>
  </si>
  <si>
    <t>CATALOGADOR DE BIENES ARQUEOLOGICOS REGIONAL</t>
  </si>
  <si>
    <t>ARQUITECTO RESTAURADOR REGIONAL</t>
  </si>
  <si>
    <t>REFERENCISTA DEL CENTRO DOCUMENTAL</t>
  </si>
  <si>
    <t>CATALOGADOR DE BIENES MUEBLES REGIONAL</t>
  </si>
  <si>
    <t>ANALISTA DE TURISMO HISTORICO CULTURAL</t>
  </si>
  <si>
    <t>ABOGADO EN PATROCINIO JUDICIAL</t>
  </si>
  <si>
    <t>DIRECTOR ADMINISTRATIVO FINANCIERO</t>
  </si>
  <si>
    <t>INGENIERO CIVIL REGIONAL</t>
  </si>
  <si>
    <t>ASESOR 4</t>
  </si>
  <si>
    <t>DIRECTOR/A DE AREAS ARQUEOLOGICAS PALEONTOLOGICAS Y PATRIMONIO SUBACUATICO</t>
  </si>
  <si>
    <t>INGENIERO CIVIL</t>
  </si>
  <si>
    <t>CATALOGADOR DE PATRIMONIO INMATERIAL</t>
  </si>
  <si>
    <t>AUXILIAR SERVICIOS</t>
  </si>
  <si>
    <t>ANALISTA DE CULTURA Y PATRIMONIO</t>
  </si>
  <si>
    <t>INVESTIGADOR CONSERVADOR</t>
  </si>
  <si>
    <t>ANALISTA DE GESTION DE RIESGOS DE BIENES CULTURALES Y TRAFICO ILICITO REGIONAL</t>
  </si>
  <si>
    <t>GUIA NATIVO</t>
  </si>
  <si>
    <t>ARQUITECTO REGIONAL 1</t>
  </si>
  <si>
    <t>ESPECIALISTA EN TOPOGRAFIA Y DELIMITACIONES DE BIENES PATRIMONIALES</t>
  </si>
  <si>
    <t>ASISTENTE DE TURISMO HISTORICO CULTURAL</t>
  </si>
  <si>
    <t>ASESOR 5</t>
  </si>
  <si>
    <t>ANTROPOLOGO REGIONAL</t>
  </si>
  <si>
    <t>DIRECTOR/A DE TRANSFERENCIA DEL CONOCIMIENTO Y TECNOLOGIA</t>
  </si>
  <si>
    <t>ANALISTA ADMINISTRATIVO FINANCIERO 2</t>
  </si>
  <si>
    <t>ANALISTA DE TECNOLOGIAS DE LA INFORMACION Y COMUNICACIONES REGIONAL</t>
  </si>
  <si>
    <t>TECNICO DE ARCHIVO</t>
  </si>
  <si>
    <t>ANALISTA DE GESTION DE RIESGOS DE PATRIMONIO CULTURAL</t>
  </si>
  <si>
    <t>ANALISTA DE CONTABILIDAD 1</t>
  </si>
  <si>
    <t>SECRETARIA</t>
  </si>
  <si>
    <t>ESPECIALISTA EN TECNOLOGIAS DE INFORMACION Y COMUNICACIÓN</t>
  </si>
  <si>
    <t>ANALISTA DE ACTIVOS FIJOS</t>
  </si>
  <si>
    <t>OFICINISTA REGIONAL</t>
  </si>
  <si>
    <t>ASISTENTE DE CONTABILIDAD</t>
  </si>
  <si>
    <t>ASISTENTE DE ASESORIA JURIDICA</t>
  </si>
  <si>
    <t>SERVIDOR PUBLICO 3</t>
  </si>
  <si>
    <t>OFICINISTA</t>
  </si>
  <si>
    <t>ANALISTA DE RECURSOS HUMANOS 1</t>
  </si>
  <si>
    <t>CATALOGADOR DOCUMENTAL REGIONAL</t>
  </si>
  <si>
    <t>ASISTENTE DE GESTION DE RIESGOS DE PATRIMONIO CULTURAL</t>
  </si>
  <si>
    <t>ESPECIALISTA EN ARQUEOLOGIA 3</t>
  </si>
  <si>
    <t>AUXILIAR DE SERVICIOS</t>
  </si>
  <si>
    <t>HISTORIADOR REGIONAL</t>
  </si>
  <si>
    <t>CONSERVADOR DE BIENES MATERIALES E INMATERIALES 3</t>
  </si>
  <si>
    <t>ANALISTA DE RECURSOS HUMANOS</t>
  </si>
  <si>
    <t>CONSERVADOR MUSEOLOGO REGIONAL</t>
  </si>
  <si>
    <t>ANALISTA DE TECNOLOGIAS DE LA INFORMACION Y COMUNICACIONES 1</t>
  </si>
  <si>
    <t>CONTADOR GENERAL</t>
  </si>
  <si>
    <t>INVESTIGADOR CULTURAL</t>
  </si>
  <si>
    <t>ANALISTA DE SERVICIOS INSTITUCIONALES 2</t>
  </si>
  <si>
    <t>ASISTENTE DE INVESTIGACION QUIMICA</t>
  </si>
  <si>
    <t>ASISTENTE DE RECURSOS HUMANOS</t>
  </si>
  <si>
    <t>INVESTIGADOR QUIMICO 2</t>
  </si>
  <si>
    <t>ANALISTA</t>
  </si>
  <si>
    <t>PERIODISTA DE PRENSA</t>
  </si>
  <si>
    <t>CATALOGADOR DEL CENTRO DOCUMENTAL</t>
  </si>
  <si>
    <t>ARQUEOLOGO</t>
  </si>
  <si>
    <t>DIRECTOR/A TECNICO ZONAL 5</t>
  </si>
  <si>
    <t>SECRETARIO</t>
  </si>
  <si>
    <t>SUBDIRECTOR/A TECNICO</t>
  </si>
  <si>
    <t>DIRECTOR/A DEL CENTRO DE INVESTIGACION E INTERPRETACION - ZONAL 6</t>
  </si>
  <si>
    <t>ANALISTA DE ADQUISICIONES</t>
  </si>
  <si>
    <t>DIRECTOR EJECUTIVO</t>
  </si>
  <si>
    <t>DIRECTOR DE ASESORIA JURIDICA</t>
  </si>
  <si>
    <t>ANALISTA DE PRESUPUESTO</t>
  </si>
  <si>
    <t>TESORERO/A</t>
  </si>
  <si>
    <t>ASISTENTE CATALOGADOR DE BIENES ARQUEOLOGICOS</t>
  </si>
  <si>
    <t>MENSAJERO</t>
  </si>
  <si>
    <t>DIRECTOR/A DE PLANIFICACION Y GESTION ESTRATEGICA</t>
  </si>
  <si>
    <t>DIRECTOR/A TECNICO ZONAL 3</t>
  </si>
  <si>
    <t>PERIODISTA AUDIOVISUAL</t>
  </si>
  <si>
    <t>ABOGADO EN CONTRATACION PUBLICA</t>
  </si>
  <si>
    <t>DIRECTOR/A TECNICO ZONAL 4</t>
  </si>
  <si>
    <t>GUARDALMACEN</t>
  </si>
  <si>
    <t>370</t>
  </si>
  <si>
    <t>461</t>
  </si>
  <si>
    <t>790</t>
  </si>
  <si>
    <t>695</t>
  </si>
  <si>
    <t>755</t>
  </si>
  <si>
    <t>1015</t>
  </si>
  <si>
    <t>1013</t>
  </si>
  <si>
    <t>865</t>
  </si>
  <si>
    <t>1022</t>
  </si>
  <si>
    <t>965</t>
  </si>
  <si>
    <t>300</t>
  </si>
  <si>
    <t>1006</t>
  </si>
  <si>
    <t>800</t>
  </si>
  <si>
    <t>1008</t>
  </si>
  <si>
    <t>760</t>
  </si>
  <si>
    <t>625</t>
  </si>
  <si>
    <t>270</t>
  </si>
  <si>
    <t>550</t>
  </si>
  <si>
    <t>1017</t>
  </si>
  <si>
    <t>775</t>
  </si>
  <si>
    <t>555</t>
  </si>
  <si>
    <t>1000</t>
  </si>
  <si>
    <t>830</t>
  </si>
  <si>
    <t>44</t>
  </si>
  <si>
    <t>970</t>
  </si>
  <si>
    <t>565</t>
  </si>
  <si>
    <t>995</t>
  </si>
  <si>
    <t>998</t>
  </si>
  <si>
    <t>630</t>
  </si>
  <si>
    <t>765</t>
  </si>
  <si>
    <t>450</t>
  </si>
  <si>
    <t>205</t>
  </si>
  <si>
    <t>235</t>
  </si>
  <si>
    <t>470</t>
  </si>
  <si>
    <t>1005</t>
  </si>
  <si>
    <t>390</t>
  </si>
  <si>
    <t>930</t>
  </si>
  <si>
    <t>805</t>
  </si>
  <si>
    <t>530</t>
  </si>
  <si>
    <t>900</t>
  </si>
  <si>
    <t>1003</t>
  </si>
  <si>
    <t>445</t>
  </si>
  <si>
    <t>988</t>
  </si>
  <si>
    <t>1024</t>
  </si>
  <si>
    <t>1016</t>
  </si>
  <si>
    <t>985</t>
  </si>
  <si>
    <t>735</t>
  </si>
  <si>
    <t>690</t>
  </si>
  <si>
    <t>820</t>
  </si>
  <si>
    <t>640</t>
  </si>
  <si>
    <t>10</t>
  </si>
  <si>
    <t>15</t>
  </si>
  <si>
    <t>560</t>
  </si>
  <si>
    <t>950</t>
  </si>
  <si>
    <t>870</t>
  </si>
  <si>
    <t>385</t>
  </si>
  <si>
    <t>1001</t>
  </si>
  <si>
    <t>42</t>
  </si>
  <si>
    <t>545</t>
  </si>
  <si>
    <t>350</t>
  </si>
  <si>
    <t>675</t>
  </si>
  <si>
    <t>1025</t>
  </si>
  <si>
    <t>315</t>
  </si>
  <si>
    <t>460</t>
  </si>
  <si>
    <t>2796</t>
  </si>
  <si>
    <t>1009</t>
  </si>
  <si>
    <t>850</t>
  </si>
  <si>
    <t>490</t>
  </si>
  <si>
    <t>725</t>
  </si>
  <si>
    <t>410</t>
  </si>
  <si>
    <t>1011</t>
  </si>
  <si>
    <t>43</t>
  </si>
  <si>
    <t>720</t>
  </si>
  <si>
    <t>925</t>
  </si>
  <si>
    <t>540</t>
  </si>
  <si>
    <t>595</t>
  </si>
  <si>
    <t>987</t>
  </si>
  <si>
    <t>750</t>
  </si>
  <si>
    <t>80</t>
  </si>
  <si>
    <t>170</t>
  </si>
  <si>
    <t>810</t>
  </si>
  <si>
    <t>115</t>
  </si>
  <si>
    <t>999</t>
  </si>
  <si>
    <t>610</t>
  </si>
  <si>
    <t>785</t>
  </si>
  <si>
    <t>993</t>
  </si>
  <si>
    <t>1026</t>
  </si>
  <si>
    <t>935</t>
  </si>
  <si>
    <t>240</t>
  </si>
  <si>
    <t>420</t>
  </si>
  <si>
    <t>745</t>
  </si>
  <si>
    <t>210</t>
  </si>
  <si>
    <t>340</t>
  </si>
  <si>
    <t>65</t>
  </si>
  <si>
    <t>730</t>
  </si>
  <si>
    <t>195</t>
  </si>
  <si>
    <t>425</t>
  </si>
  <si>
    <t>60</t>
  </si>
  <si>
    <t>895</t>
  </si>
  <si>
    <t>575</t>
  </si>
  <si>
    <t>1027</t>
  </si>
  <si>
    <t>815</t>
  </si>
  <si>
    <t>485</t>
  </si>
  <si>
    <t>1021</t>
  </si>
  <si>
    <t>1010</t>
  </si>
  <si>
    <t>1002</t>
  </si>
  <si>
    <t>2795</t>
  </si>
  <si>
    <t>996</t>
  </si>
  <si>
    <t>875</t>
  </si>
  <si>
    <t>1018</t>
  </si>
  <si>
    <t>910</t>
  </si>
  <si>
    <t>1007</t>
  </si>
  <si>
    <t>85</t>
  </si>
  <si>
    <t>1020</t>
  </si>
  <si>
    <t>20</t>
  </si>
  <si>
    <t>994</t>
  </si>
  <si>
    <t>605</t>
  </si>
  <si>
    <t>150</t>
  </si>
  <si>
    <t>825</t>
  </si>
  <si>
    <t>945</t>
  </si>
  <si>
    <t>430</t>
  </si>
  <si>
    <t>700</t>
  </si>
  <si>
    <t>455</t>
  </si>
  <si>
    <t>2794</t>
  </si>
  <si>
    <t>2798</t>
  </si>
  <si>
    <t>705</t>
  </si>
  <si>
    <t>25</t>
  </si>
  <si>
    <t>505</t>
  </si>
  <si>
    <t>680</t>
  </si>
  <si>
    <t>580</t>
  </si>
  <si>
    <t>1023</t>
  </si>
  <si>
    <t>635</t>
  </si>
  <si>
    <t>2793</t>
  </si>
  <si>
    <t>955</t>
  </si>
  <si>
    <t>100</t>
  </si>
  <si>
    <t>265</t>
  </si>
  <si>
    <t>990</t>
  </si>
  <si>
    <t>110</t>
  </si>
  <si>
    <t>645</t>
  </si>
  <si>
    <t>992</t>
  </si>
  <si>
    <t>615</t>
  </si>
  <si>
    <t>780</t>
  </si>
  <si>
    <t>1012</t>
  </si>
  <si>
    <t>880</t>
  </si>
  <si>
    <t>120</t>
  </si>
  <si>
    <t>845</t>
  </si>
  <si>
    <t>715</t>
  </si>
  <si>
    <t>275</t>
  </si>
  <si>
    <t>665</t>
  </si>
  <si>
    <t>95</t>
  </si>
  <si>
    <t>710</t>
  </si>
  <si>
    <t>991</t>
  </si>
  <si>
    <t>980</t>
  </si>
  <si>
    <t>685</t>
  </si>
  <si>
    <t>395</t>
  </si>
  <si>
    <t>415</t>
  </si>
  <si>
    <t>75</t>
  </si>
  <si>
    <t>660</t>
  </si>
  <si>
    <t>1019</t>
  </si>
  <si>
    <t>915</t>
  </si>
  <si>
    <t>860</t>
  </si>
  <si>
    <t>570</t>
  </si>
  <si>
    <t>940</t>
  </si>
  <si>
    <t>1004</t>
  </si>
  <si>
    <t>5</t>
  </si>
  <si>
    <t>515</t>
  </si>
  <si>
    <t>345</t>
  </si>
  <si>
    <t>400</t>
  </si>
  <si>
    <t>885</t>
  </si>
  <si>
    <t>105</t>
  </si>
  <si>
    <t>770</t>
  </si>
  <si>
    <t>495</t>
  </si>
  <si>
    <t>890</t>
  </si>
  <si>
    <t>855</t>
  </si>
  <si>
    <t>997</t>
  </si>
  <si>
    <t>305</t>
  </si>
  <si>
    <t>670</t>
  </si>
  <si>
    <t>905</t>
  </si>
  <si>
    <t>840</t>
  </si>
  <si>
    <t>960</t>
  </si>
  <si>
    <t>135</t>
  </si>
  <si>
    <t>440</t>
  </si>
  <si>
    <t>975</t>
  </si>
  <si>
    <t>510</t>
  </si>
  <si>
    <t>435</t>
  </si>
  <si>
    <t>1014</t>
  </si>
  <si>
    <t>585</t>
  </si>
  <si>
    <t>2797</t>
  </si>
  <si>
    <t>90</t>
  </si>
  <si>
    <t>520</t>
  </si>
  <si>
    <t>590</t>
  </si>
  <si>
    <t>180</t>
  </si>
  <si>
    <t>989</t>
  </si>
  <si>
    <t>620</t>
  </si>
  <si>
    <t>40</t>
  </si>
  <si>
    <t>11</t>
  </si>
  <si>
    <t>7</t>
  </si>
  <si>
    <t>9</t>
  </si>
  <si>
    <t>13</t>
  </si>
  <si>
    <t>3</t>
  </si>
  <si>
    <t>12</t>
  </si>
  <si>
    <t>2</t>
  </si>
  <si>
    <t>1</t>
  </si>
  <si>
    <t>6</t>
  </si>
  <si>
    <t>4</t>
  </si>
  <si>
    <t>8</t>
  </si>
  <si>
    <t>DIRECCIÓN DE AMINISTRACIÓN DEL TALENTO HUMANO</t>
  </si>
  <si>
    <t>MGS. GUILLERMO ESTEVE BOWEN CHICAIZA</t>
  </si>
  <si>
    <t>guillermo.bowen@patrimoniocultural.gob.ec</t>
  </si>
  <si>
    <t>(02) 2227-927 EXTENSIÓN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</si>
</sst>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164" fontId="5" fillId="0" borderId="2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uillermo.bowen@patrimoniocultural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7"/>
  <sheetViews>
    <sheetView tabSelected="1" topLeftCell="A205" workbookViewId="0">
      <selection activeCell="B224" sqref="B224"/>
    </sheetView>
  </sheetViews>
  <sheetFormatPr baseColWidth="10" defaultColWidth="14.42578125" defaultRowHeight="12" x14ac:dyDescent="0.2"/>
  <cols>
    <col min="1" max="1" width="10.28515625" style="16" customWidth="1"/>
    <col min="2" max="2" width="35.7109375" style="19" customWidth="1"/>
    <col min="3" max="3" width="26" style="16" customWidth="1"/>
    <col min="4" max="4" width="19.85546875" style="16" customWidth="1"/>
    <col min="5" max="5" width="21.28515625" style="16" customWidth="1"/>
    <col min="6" max="6" width="17" style="16" customWidth="1"/>
    <col min="7" max="7" width="18.7109375" style="16" customWidth="1"/>
    <col min="8" max="8" width="17.140625" style="16" customWidth="1"/>
    <col min="9" max="9" width="15.85546875" style="16" customWidth="1"/>
    <col min="10" max="10" width="17.28515625" style="16" customWidth="1"/>
    <col min="11" max="11" width="19" style="16" customWidth="1"/>
    <col min="12" max="12" width="19.42578125" style="16" customWidth="1"/>
    <col min="13" max="24" width="10" style="16" customWidth="1"/>
    <col min="25" max="16384" width="14.42578125" style="16"/>
  </cols>
  <sheetData>
    <row r="1" spans="1:24" ht="24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x14ac:dyDescent="0.2">
      <c r="A2" s="17">
        <v>1</v>
      </c>
      <c r="B2" s="18" t="s">
        <v>42</v>
      </c>
      <c r="C2" s="12" t="s">
        <v>14</v>
      </c>
      <c r="D2" s="12" t="s">
        <v>151</v>
      </c>
      <c r="E2" s="12" t="s">
        <v>346</v>
      </c>
      <c r="F2" s="20">
        <v>1212</v>
      </c>
      <c r="G2" s="21">
        <f>+F2*12</f>
        <v>14544</v>
      </c>
      <c r="H2" s="21">
        <f>(F2/12)*1</f>
        <v>101</v>
      </c>
      <c r="I2" s="21">
        <f>(460/12)*1</f>
        <v>38.333333333333336</v>
      </c>
      <c r="J2" s="21" t="s">
        <v>13</v>
      </c>
      <c r="K2" s="21" t="s">
        <v>13</v>
      </c>
      <c r="L2" s="21">
        <f>SUM(H2:K2)</f>
        <v>139.33333333333334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>
        <f>+A2+1</f>
        <v>2</v>
      </c>
      <c r="B3" s="18" t="s">
        <v>43</v>
      </c>
      <c r="C3" s="12" t="s">
        <v>14</v>
      </c>
      <c r="D3" s="12" t="s">
        <v>152</v>
      </c>
      <c r="E3" s="12" t="s">
        <v>347</v>
      </c>
      <c r="F3" s="20">
        <v>817</v>
      </c>
      <c r="G3" s="21">
        <f t="shared" ref="G3:G66" si="0">+F3*12</f>
        <v>9804</v>
      </c>
      <c r="H3" s="21">
        <f t="shared" ref="H3:H66" si="1">(F3/12)*1</f>
        <v>68.083333333333329</v>
      </c>
      <c r="I3" s="21">
        <f t="shared" ref="I3:I66" si="2">(460/12)*1</f>
        <v>38.333333333333336</v>
      </c>
      <c r="J3" s="21" t="s">
        <v>13</v>
      </c>
      <c r="K3" s="21" t="s">
        <v>13</v>
      </c>
      <c r="L3" s="21">
        <f t="shared" ref="L3:L66" si="3">SUM(H3:K3)</f>
        <v>106.41666666666666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x14ac:dyDescent="0.2">
      <c r="A4" s="17">
        <f t="shared" ref="A4:A67" si="4">+A3+1</f>
        <v>3</v>
      </c>
      <c r="B4" s="18" t="s">
        <v>43</v>
      </c>
      <c r="C4" s="12" t="s">
        <v>14</v>
      </c>
      <c r="D4" s="12" t="s">
        <v>153</v>
      </c>
      <c r="E4" s="12" t="s">
        <v>201</v>
      </c>
      <c r="F4" s="20">
        <v>1086</v>
      </c>
      <c r="G4" s="21">
        <f t="shared" si="0"/>
        <v>13032</v>
      </c>
      <c r="H4" s="21">
        <f t="shared" si="1"/>
        <v>90.5</v>
      </c>
      <c r="I4" s="21">
        <f t="shared" si="2"/>
        <v>38.333333333333336</v>
      </c>
      <c r="J4" s="21" t="s">
        <v>13</v>
      </c>
      <c r="K4" s="21" t="s">
        <v>13</v>
      </c>
      <c r="L4" s="21">
        <f t="shared" si="3"/>
        <v>128.83333333333334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x14ac:dyDescent="0.2">
      <c r="A5" s="17">
        <f t="shared" si="4"/>
        <v>4</v>
      </c>
      <c r="B5" s="18" t="s">
        <v>44</v>
      </c>
      <c r="C5" s="12" t="s">
        <v>14</v>
      </c>
      <c r="D5" s="12" t="s">
        <v>154</v>
      </c>
      <c r="E5" s="12" t="s">
        <v>346</v>
      </c>
      <c r="F5" s="20">
        <v>1212</v>
      </c>
      <c r="G5" s="21">
        <f t="shared" si="0"/>
        <v>14544</v>
      </c>
      <c r="H5" s="21">
        <f t="shared" si="1"/>
        <v>101</v>
      </c>
      <c r="I5" s="21">
        <f t="shared" si="2"/>
        <v>38.333333333333336</v>
      </c>
      <c r="J5" s="21" t="s">
        <v>13</v>
      </c>
      <c r="K5" s="21" t="s">
        <v>13</v>
      </c>
      <c r="L5" s="21">
        <f t="shared" si="3"/>
        <v>139.33333333333334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x14ac:dyDescent="0.2">
      <c r="A6" s="17">
        <f t="shared" si="4"/>
        <v>5</v>
      </c>
      <c r="B6" s="18" t="s">
        <v>45</v>
      </c>
      <c r="C6" s="12" t="s">
        <v>14</v>
      </c>
      <c r="D6" s="12" t="s">
        <v>155</v>
      </c>
      <c r="E6" s="12" t="s">
        <v>348</v>
      </c>
      <c r="F6" s="20">
        <v>986</v>
      </c>
      <c r="G6" s="21">
        <f t="shared" si="0"/>
        <v>11832</v>
      </c>
      <c r="H6" s="21">
        <f t="shared" si="1"/>
        <v>82.166666666666671</v>
      </c>
      <c r="I6" s="21">
        <f t="shared" si="2"/>
        <v>38.333333333333336</v>
      </c>
      <c r="J6" s="21" t="s">
        <v>13</v>
      </c>
      <c r="K6" s="21" t="s">
        <v>13</v>
      </c>
      <c r="L6" s="21">
        <f t="shared" si="3"/>
        <v>120.5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24" x14ac:dyDescent="0.2">
      <c r="A7" s="17">
        <f t="shared" si="4"/>
        <v>6</v>
      </c>
      <c r="B7" s="18" t="s">
        <v>46</v>
      </c>
      <c r="C7" s="12" t="s">
        <v>14</v>
      </c>
      <c r="D7" s="12" t="s">
        <v>156</v>
      </c>
      <c r="E7" s="12" t="s">
        <v>347</v>
      </c>
      <c r="F7" s="20">
        <v>817</v>
      </c>
      <c r="G7" s="21">
        <f t="shared" si="0"/>
        <v>9804</v>
      </c>
      <c r="H7" s="21">
        <f t="shared" si="1"/>
        <v>68.083333333333329</v>
      </c>
      <c r="I7" s="21">
        <f t="shared" si="2"/>
        <v>38.333333333333336</v>
      </c>
      <c r="J7" s="21" t="s">
        <v>13</v>
      </c>
      <c r="K7" s="21" t="s">
        <v>13</v>
      </c>
      <c r="L7" s="21">
        <f t="shared" si="3"/>
        <v>106.41666666666666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x14ac:dyDescent="0.2">
      <c r="A8" s="17">
        <f t="shared" si="4"/>
        <v>7</v>
      </c>
      <c r="B8" s="18" t="s">
        <v>47</v>
      </c>
      <c r="C8" s="12" t="s">
        <v>14</v>
      </c>
      <c r="D8" s="12" t="s">
        <v>157</v>
      </c>
      <c r="E8" s="12" t="s">
        <v>349</v>
      </c>
      <c r="F8" s="20">
        <v>1676</v>
      </c>
      <c r="G8" s="21">
        <f t="shared" si="0"/>
        <v>20112</v>
      </c>
      <c r="H8" s="21">
        <f t="shared" si="1"/>
        <v>139.66666666666666</v>
      </c>
      <c r="I8" s="21">
        <f t="shared" si="2"/>
        <v>38.333333333333336</v>
      </c>
      <c r="J8" s="21" t="s">
        <v>13</v>
      </c>
      <c r="K8" s="21" t="s">
        <v>13</v>
      </c>
      <c r="L8" s="21">
        <f t="shared" si="3"/>
        <v>178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x14ac:dyDescent="0.2">
      <c r="A9" s="17">
        <f t="shared" si="4"/>
        <v>8</v>
      </c>
      <c r="B9" s="18" t="s">
        <v>48</v>
      </c>
      <c r="C9" s="12" t="s">
        <v>14</v>
      </c>
      <c r="D9" s="12" t="s">
        <v>158</v>
      </c>
      <c r="E9" s="12" t="s">
        <v>346</v>
      </c>
      <c r="F9" s="20">
        <v>1212</v>
      </c>
      <c r="G9" s="21">
        <f t="shared" si="0"/>
        <v>14544</v>
      </c>
      <c r="H9" s="21">
        <f t="shared" si="1"/>
        <v>101</v>
      </c>
      <c r="I9" s="21">
        <f t="shared" si="2"/>
        <v>38.333333333333336</v>
      </c>
      <c r="J9" s="21" t="s">
        <v>13</v>
      </c>
      <c r="K9" s="21" t="s">
        <v>13</v>
      </c>
      <c r="L9" s="21">
        <f t="shared" si="3"/>
        <v>139.33333333333334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x14ac:dyDescent="0.2">
      <c r="A10" s="17">
        <f t="shared" si="4"/>
        <v>9</v>
      </c>
      <c r="B10" s="18" t="s">
        <v>49</v>
      </c>
      <c r="C10" s="12" t="s">
        <v>12</v>
      </c>
      <c r="D10" s="12" t="s">
        <v>159</v>
      </c>
      <c r="E10" s="12" t="s">
        <v>350</v>
      </c>
      <c r="F10" s="20">
        <v>594</v>
      </c>
      <c r="G10" s="21">
        <f t="shared" si="0"/>
        <v>7128</v>
      </c>
      <c r="H10" s="21">
        <f t="shared" si="1"/>
        <v>49.5</v>
      </c>
      <c r="I10" s="21">
        <f t="shared" si="2"/>
        <v>38.333333333333336</v>
      </c>
      <c r="J10" s="21" t="s">
        <v>13</v>
      </c>
      <c r="K10" s="21" t="s">
        <v>13</v>
      </c>
      <c r="L10" s="21">
        <f t="shared" si="3"/>
        <v>87.833333333333343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x14ac:dyDescent="0.2">
      <c r="A11" s="17">
        <f t="shared" si="4"/>
        <v>10</v>
      </c>
      <c r="B11" s="18" t="s">
        <v>50</v>
      </c>
      <c r="C11" s="12" t="s">
        <v>12</v>
      </c>
      <c r="D11" s="12" t="s">
        <v>160</v>
      </c>
      <c r="E11" s="12" t="s">
        <v>350</v>
      </c>
      <c r="F11" s="20">
        <v>594</v>
      </c>
      <c r="G11" s="21">
        <f t="shared" si="0"/>
        <v>7128</v>
      </c>
      <c r="H11" s="21">
        <f t="shared" si="1"/>
        <v>49.5</v>
      </c>
      <c r="I11" s="21">
        <f t="shared" si="2"/>
        <v>38.333333333333336</v>
      </c>
      <c r="J11" s="21" t="s">
        <v>13</v>
      </c>
      <c r="K11" s="21" t="s">
        <v>13</v>
      </c>
      <c r="L11" s="21">
        <f t="shared" si="3"/>
        <v>87.833333333333343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ht="24" x14ac:dyDescent="0.2">
      <c r="A12" s="17">
        <f t="shared" si="4"/>
        <v>11</v>
      </c>
      <c r="B12" s="18" t="s">
        <v>51</v>
      </c>
      <c r="C12" s="12" t="s">
        <v>14</v>
      </c>
      <c r="D12" s="12" t="s">
        <v>161</v>
      </c>
      <c r="E12" s="12" t="s">
        <v>349</v>
      </c>
      <c r="F12" s="20">
        <v>1676</v>
      </c>
      <c r="G12" s="21">
        <f t="shared" si="0"/>
        <v>20112</v>
      </c>
      <c r="H12" s="21">
        <f t="shared" si="1"/>
        <v>139.66666666666666</v>
      </c>
      <c r="I12" s="21">
        <f t="shared" si="2"/>
        <v>38.333333333333336</v>
      </c>
      <c r="J12" s="21" t="s">
        <v>13</v>
      </c>
      <c r="K12" s="21" t="s">
        <v>13</v>
      </c>
      <c r="L12" s="21">
        <f t="shared" si="3"/>
        <v>178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x14ac:dyDescent="0.2">
      <c r="A13" s="17">
        <f t="shared" si="4"/>
        <v>12</v>
      </c>
      <c r="B13" s="18" t="s">
        <v>52</v>
      </c>
      <c r="C13" s="12" t="s">
        <v>14</v>
      </c>
      <c r="D13" s="12" t="s">
        <v>162</v>
      </c>
      <c r="E13" s="12" t="s">
        <v>346</v>
      </c>
      <c r="F13" s="20">
        <v>1212</v>
      </c>
      <c r="G13" s="21">
        <f t="shared" si="0"/>
        <v>14544</v>
      </c>
      <c r="H13" s="21">
        <f t="shared" si="1"/>
        <v>101</v>
      </c>
      <c r="I13" s="21">
        <f t="shared" si="2"/>
        <v>38.333333333333336</v>
      </c>
      <c r="J13" s="21" t="s">
        <v>13</v>
      </c>
      <c r="K13" s="21" t="s">
        <v>13</v>
      </c>
      <c r="L13" s="21">
        <f t="shared" si="3"/>
        <v>139.33333333333334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x14ac:dyDescent="0.2">
      <c r="A14" s="17">
        <f t="shared" si="4"/>
        <v>13</v>
      </c>
      <c r="B14" s="18" t="s">
        <v>45</v>
      </c>
      <c r="C14" s="12" t="s">
        <v>14</v>
      </c>
      <c r="D14" s="12" t="s">
        <v>163</v>
      </c>
      <c r="E14" s="12" t="s">
        <v>348</v>
      </c>
      <c r="F14" s="20">
        <v>986</v>
      </c>
      <c r="G14" s="21">
        <f t="shared" si="0"/>
        <v>11832</v>
      </c>
      <c r="H14" s="21">
        <f t="shared" si="1"/>
        <v>82.166666666666671</v>
      </c>
      <c r="I14" s="21">
        <f t="shared" si="2"/>
        <v>38.333333333333336</v>
      </c>
      <c r="J14" s="21" t="s">
        <v>13</v>
      </c>
      <c r="K14" s="21" t="s">
        <v>13</v>
      </c>
      <c r="L14" s="21">
        <f t="shared" si="3"/>
        <v>120.5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x14ac:dyDescent="0.2">
      <c r="A15" s="17">
        <f t="shared" si="4"/>
        <v>14</v>
      </c>
      <c r="B15" s="18" t="s">
        <v>50</v>
      </c>
      <c r="C15" s="12" t="s">
        <v>12</v>
      </c>
      <c r="D15" s="12" t="s">
        <v>164</v>
      </c>
      <c r="E15" s="12" t="s">
        <v>350</v>
      </c>
      <c r="F15" s="20">
        <v>594</v>
      </c>
      <c r="G15" s="21">
        <f t="shared" si="0"/>
        <v>7128</v>
      </c>
      <c r="H15" s="21">
        <f t="shared" si="1"/>
        <v>49.5</v>
      </c>
      <c r="I15" s="21">
        <f t="shared" si="2"/>
        <v>38.333333333333336</v>
      </c>
      <c r="J15" s="21" t="s">
        <v>13</v>
      </c>
      <c r="K15" s="21" t="s">
        <v>13</v>
      </c>
      <c r="L15" s="21">
        <f t="shared" si="3"/>
        <v>87.833333333333343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x14ac:dyDescent="0.2">
      <c r="A16" s="17">
        <f t="shared" si="4"/>
        <v>15</v>
      </c>
      <c r="B16" s="18" t="s">
        <v>48</v>
      </c>
      <c r="C16" s="12" t="s">
        <v>14</v>
      </c>
      <c r="D16" s="12" t="s">
        <v>165</v>
      </c>
      <c r="E16" s="12" t="s">
        <v>346</v>
      </c>
      <c r="F16" s="20">
        <v>1212</v>
      </c>
      <c r="G16" s="21">
        <f t="shared" si="0"/>
        <v>14544</v>
      </c>
      <c r="H16" s="21">
        <f t="shared" si="1"/>
        <v>101</v>
      </c>
      <c r="I16" s="21">
        <f t="shared" si="2"/>
        <v>38.333333333333336</v>
      </c>
      <c r="J16" s="21" t="s">
        <v>13</v>
      </c>
      <c r="K16" s="21" t="s">
        <v>13</v>
      </c>
      <c r="L16" s="21">
        <f t="shared" si="3"/>
        <v>139.33333333333334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24" x14ac:dyDescent="0.2">
      <c r="A17" s="17">
        <f t="shared" si="4"/>
        <v>16</v>
      </c>
      <c r="B17" s="18" t="s">
        <v>53</v>
      </c>
      <c r="C17" s="12" t="s">
        <v>14</v>
      </c>
      <c r="D17" s="12" t="s">
        <v>166</v>
      </c>
      <c r="E17" s="12" t="s">
        <v>351</v>
      </c>
      <c r="F17" s="20">
        <v>1412</v>
      </c>
      <c r="G17" s="21">
        <f t="shared" si="0"/>
        <v>16944</v>
      </c>
      <c r="H17" s="21">
        <f t="shared" si="1"/>
        <v>117.66666666666667</v>
      </c>
      <c r="I17" s="21">
        <f t="shared" si="2"/>
        <v>38.333333333333336</v>
      </c>
      <c r="J17" s="21" t="s">
        <v>13</v>
      </c>
      <c r="K17" s="21" t="s">
        <v>13</v>
      </c>
      <c r="L17" s="21">
        <f t="shared" si="3"/>
        <v>156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x14ac:dyDescent="0.2">
      <c r="A18" s="17">
        <f t="shared" si="4"/>
        <v>17</v>
      </c>
      <c r="B18" s="18" t="s">
        <v>54</v>
      </c>
      <c r="C18" s="12" t="s">
        <v>14</v>
      </c>
      <c r="D18" s="12" t="s">
        <v>167</v>
      </c>
      <c r="E18" s="12" t="s">
        <v>201</v>
      </c>
      <c r="F18" s="20">
        <v>1086</v>
      </c>
      <c r="G18" s="21">
        <f t="shared" si="0"/>
        <v>13032</v>
      </c>
      <c r="H18" s="21">
        <f t="shared" si="1"/>
        <v>90.5</v>
      </c>
      <c r="I18" s="21">
        <f t="shared" si="2"/>
        <v>38.333333333333336</v>
      </c>
      <c r="J18" s="21" t="s">
        <v>13</v>
      </c>
      <c r="K18" s="21" t="s">
        <v>13</v>
      </c>
      <c r="L18" s="21">
        <f t="shared" si="3"/>
        <v>128.83333333333334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ht="36" x14ac:dyDescent="0.2">
      <c r="A19" s="17">
        <f t="shared" si="4"/>
        <v>18</v>
      </c>
      <c r="B19" s="18" t="s">
        <v>55</v>
      </c>
      <c r="C19" s="12" t="s">
        <v>14</v>
      </c>
      <c r="D19" s="12" t="s">
        <v>168</v>
      </c>
      <c r="E19" s="12" t="s">
        <v>352</v>
      </c>
      <c r="F19" s="20">
        <v>2368</v>
      </c>
      <c r="G19" s="21">
        <f t="shared" si="0"/>
        <v>28416</v>
      </c>
      <c r="H19" s="21">
        <f t="shared" si="1"/>
        <v>197.33333333333334</v>
      </c>
      <c r="I19" s="21">
        <f t="shared" si="2"/>
        <v>38.333333333333336</v>
      </c>
      <c r="J19" s="21" t="s">
        <v>13</v>
      </c>
      <c r="K19" s="21" t="s">
        <v>13</v>
      </c>
      <c r="L19" s="21">
        <f t="shared" si="3"/>
        <v>235.66666666666669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x14ac:dyDescent="0.2">
      <c r="A20" s="17">
        <f t="shared" si="4"/>
        <v>19</v>
      </c>
      <c r="B20" s="18" t="s">
        <v>56</v>
      </c>
      <c r="C20" s="12" t="s">
        <v>14</v>
      </c>
      <c r="D20" s="12" t="s">
        <v>169</v>
      </c>
      <c r="E20" s="12" t="s">
        <v>201</v>
      </c>
      <c r="F20" s="20">
        <v>1086</v>
      </c>
      <c r="G20" s="21">
        <f t="shared" si="0"/>
        <v>13032</v>
      </c>
      <c r="H20" s="21">
        <f t="shared" si="1"/>
        <v>90.5</v>
      </c>
      <c r="I20" s="21">
        <f t="shared" si="2"/>
        <v>38.333333333333336</v>
      </c>
      <c r="J20" s="21" t="s">
        <v>13</v>
      </c>
      <c r="K20" s="21" t="s">
        <v>13</v>
      </c>
      <c r="L20" s="21">
        <f t="shared" si="3"/>
        <v>128.83333333333334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24" x14ac:dyDescent="0.2">
      <c r="A21" s="17">
        <f t="shared" si="4"/>
        <v>20</v>
      </c>
      <c r="B21" s="18" t="s">
        <v>57</v>
      </c>
      <c r="C21" s="12" t="s">
        <v>14</v>
      </c>
      <c r="D21" s="12" t="s">
        <v>170</v>
      </c>
      <c r="E21" s="12" t="s">
        <v>346</v>
      </c>
      <c r="F21" s="20">
        <v>1212</v>
      </c>
      <c r="G21" s="21">
        <f t="shared" si="0"/>
        <v>14544</v>
      </c>
      <c r="H21" s="21">
        <f t="shared" si="1"/>
        <v>101</v>
      </c>
      <c r="I21" s="21">
        <f t="shared" si="2"/>
        <v>38.333333333333336</v>
      </c>
      <c r="J21" s="21" t="s">
        <v>13</v>
      </c>
      <c r="K21" s="21" t="s">
        <v>13</v>
      </c>
      <c r="L21" s="21">
        <f t="shared" si="3"/>
        <v>139.33333333333334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x14ac:dyDescent="0.2">
      <c r="A22" s="17">
        <f t="shared" si="4"/>
        <v>21</v>
      </c>
      <c r="B22" s="18" t="s">
        <v>58</v>
      </c>
      <c r="C22" s="12" t="s">
        <v>14</v>
      </c>
      <c r="D22" s="12" t="s">
        <v>171</v>
      </c>
      <c r="E22" s="12" t="s">
        <v>353</v>
      </c>
      <c r="F22" s="20">
        <v>2115</v>
      </c>
      <c r="G22" s="21">
        <f t="shared" si="0"/>
        <v>25380</v>
      </c>
      <c r="H22" s="21">
        <f t="shared" si="1"/>
        <v>176.25</v>
      </c>
      <c r="I22" s="21">
        <f t="shared" si="2"/>
        <v>38.333333333333336</v>
      </c>
      <c r="J22" s="21" t="s">
        <v>13</v>
      </c>
      <c r="K22" s="21" t="s">
        <v>13</v>
      </c>
      <c r="L22" s="21">
        <f t="shared" si="3"/>
        <v>214.58333333333334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24" x14ac:dyDescent="0.2">
      <c r="A23" s="17">
        <f t="shared" si="4"/>
        <v>22</v>
      </c>
      <c r="B23" s="18" t="s">
        <v>59</v>
      </c>
      <c r="C23" s="12" t="s">
        <v>14</v>
      </c>
      <c r="D23" s="12" t="s">
        <v>172</v>
      </c>
      <c r="E23" s="12" t="s">
        <v>349</v>
      </c>
      <c r="F23" s="20">
        <v>1676</v>
      </c>
      <c r="G23" s="21">
        <f t="shared" si="0"/>
        <v>20112</v>
      </c>
      <c r="H23" s="21">
        <f t="shared" si="1"/>
        <v>139.66666666666666</v>
      </c>
      <c r="I23" s="21">
        <f t="shared" si="2"/>
        <v>38.333333333333336</v>
      </c>
      <c r="J23" s="21" t="s">
        <v>13</v>
      </c>
      <c r="K23" s="21" t="s">
        <v>13</v>
      </c>
      <c r="L23" s="21">
        <f t="shared" si="3"/>
        <v>178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x14ac:dyDescent="0.2">
      <c r="A24" s="17">
        <f t="shared" si="4"/>
        <v>23</v>
      </c>
      <c r="B24" s="18" t="s">
        <v>60</v>
      </c>
      <c r="C24" s="12" t="s">
        <v>14</v>
      </c>
      <c r="D24" s="12" t="s">
        <v>173</v>
      </c>
      <c r="E24" s="12" t="s">
        <v>354</v>
      </c>
      <c r="F24" s="20">
        <v>733</v>
      </c>
      <c r="G24" s="21">
        <f t="shared" si="0"/>
        <v>8796</v>
      </c>
      <c r="H24" s="21">
        <f t="shared" si="1"/>
        <v>61.083333333333336</v>
      </c>
      <c r="I24" s="21">
        <f t="shared" si="2"/>
        <v>38.333333333333336</v>
      </c>
      <c r="J24" s="21" t="s">
        <v>13</v>
      </c>
      <c r="K24" s="21" t="s">
        <v>13</v>
      </c>
      <c r="L24" s="21">
        <f t="shared" si="3"/>
        <v>99.416666666666671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24" x14ac:dyDescent="0.2">
      <c r="A25" s="17">
        <f t="shared" si="4"/>
        <v>24</v>
      </c>
      <c r="B25" s="18" t="s">
        <v>61</v>
      </c>
      <c r="C25" s="12" t="s">
        <v>14</v>
      </c>
      <c r="D25" s="12" t="s">
        <v>174</v>
      </c>
      <c r="E25" s="12" t="s">
        <v>352</v>
      </c>
      <c r="F25" s="20">
        <v>2368</v>
      </c>
      <c r="G25" s="21">
        <f t="shared" si="0"/>
        <v>28416</v>
      </c>
      <c r="H25" s="21">
        <f t="shared" si="1"/>
        <v>197.33333333333334</v>
      </c>
      <c r="I25" s="21">
        <f t="shared" si="2"/>
        <v>38.333333333333336</v>
      </c>
      <c r="J25" s="21" t="s">
        <v>13</v>
      </c>
      <c r="K25" s="21" t="s">
        <v>13</v>
      </c>
      <c r="L25" s="21">
        <f t="shared" si="3"/>
        <v>235.66666666666669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x14ac:dyDescent="0.2">
      <c r="A26" s="17">
        <f t="shared" si="4"/>
        <v>25</v>
      </c>
      <c r="B26" s="18" t="s">
        <v>50</v>
      </c>
      <c r="C26" s="12" t="s">
        <v>12</v>
      </c>
      <c r="D26" s="12" t="s">
        <v>175</v>
      </c>
      <c r="E26" s="12" t="s">
        <v>350</v>
      </c>
      <c r="F26" s="20">
        <v>594</v>
      </c>
      <c r="G26" s="21">
        <f t="shared" si="0"/>
        <v>7128</v>
      </c>
      <c r="H26" s="21">
        <f t="shared" si="1"/>
        <v>49.5</v>
      </c>
      <c r="I26" s="21">
        <f t="shared" si="2"/>
        <v>38.333333333333336</v>
      </c>
      <c r="J26" s="21" t="s">
        <v>13</v>
      </c>
      <c r="K26" s="21" t="s">
        <v>13</v>
      </c>
      <c r="L26" s="21">
        <f t="shared" si="3"/>
        <v>87.833333333333343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ht="24" x14ac:dyDescent="0.2">
      <c r="A27" s="17">
        <f t="shared" si="4"/>
        <v>26</v>
      </c>
      <c r="B27" s="18" t="s">
        <v>62</v>
      </c>
      <c r="C27" s="12" t="s">
        <v>14</v>
      </c>
      <c r="D27" s="12" t="s">
        <v>176</v>
      </c>
      <c r="E27" s="12" t="s">
        <v>352</v>
      </c>
      <c r="F27" s="20">
        <v>2368</v>
      </c>
      <c r="G27" s="21">
        <f t="shared" si="0"/>
        <v>28416</v>
      </c>
      <c r="H27" s="21">
        <f t="shared" si="1"/>
        <v>197.33333333333334</v>
      </c>
      <c r="I27" s="21">
        <f t="shared" si="2"/>
        <v>38.333333333333336</v>
      </c>
      <c r="J27" s="21" t="s">
        <v>13</v>
      </c>
      <c r="K27" s="21" t="s">
        <v>13</v>
      </c>
      <c r="L27" s="21">
        <f t="shared" si="3"/>
        <v>235.66666666666669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x14ac:dyDescent="0.2">
      <c r="A28" s="17">
        <f t="shared" si="4"/>
        <v>27</v>
      </c>
      <c r="B28" s="18" t="s">
        <v>56</v>
      </c>
      <c r="C28" s="12" t="s">
        <v>14</v>
      </c>
      <c r="D28" s="12" t="s">
        <v>177</v>
      </c>
      <c r="E28" s="12" t="s">
        <v>201</v>
      </c>
      <c r="F28" s="20">
        <v>1086</v>
      </c>
      <c r="G28" s="21">
        <f t="shared" si="0"/>
        <v>13032</v>
      </c>
      <c r="H28" s="21">
        <f t="shared" si="1"/>
        <v>90.5</v>
      </c>
      <c r="I28" s="21">
        <f t="shared" si="2"/>
        <v>38.333333333333336</v>
      </c>
      <c r="J28" s="21" t="s">
        <v>13</v>
      </c>
      <c r="K28" s="21" t="s">
        <v>13</v>
      </c>
      <c r="L28" s="21">
        <f t="shared" si="3"/>
        <v>128.83333333333334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 x14ac:dyDescent="0.2">
      <c r="A29" s="17">
        <f t="shared" si="4"/>
        <v>28</v>
      </c>
      <c r="B29" s="18" t="s">
        <v>63</v>
      </c>
      <c r="C29" s="12" t="s">
        <v>14</v>
      </c>
      <c r="D29" s="12" t="s">
        <v>178</v>
      </c>
      <c r="E29" s="12" t="s">
        <v>346</v>
      </c>
      <c r="F29" s="20">
        <v>1212</v>
      </c>
      <c r="G29" s="21">
        <f t="shared" si="0"/>
        <v>14544</v>
      </c>
      <c r="H29" s="21">
        <f t="shared" si="1"/>
        <v>101</v>
      </c>
      <c r="I29" s="21">
        <f t="shared" si="2"/>
        <v>38.333333333333336</v>
      </c>
      <c r="J29" s="21" t="s">
        <v>13</v>
      </c>
      <c r="K29" s="21" t="s">
        <v>13</v>
      </c>
      <c r="L29" s="21">
        <f t="shared" si="3"/>
        <v>139.33333333333334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24" x14ac:dyDescent="0.2">
      <c r="A30" s="17">
        <f t="shared" si="4"/>
        <v>29</v>
      </c>
      <c r="B30" s="18" t="s">
        <v>64</v>
      </c>
      <c r="C30" s="12" t="s">
        <v>14</v>
      </c>
      <c r="D30" s="12" t="s">
        <v>179</v>
      </c>
      <c r="E30" s="12" t="s">
        <v>351</v>
      </c>
      <c r="F30" s="20">
        <v>1412</v>
      </c>
      <c r="G30" s="21">
        <f t="shared" si="0"/>
        <v>16944</v>
      </c>
      <c r="H30" s="21">
        <f t="shared" si="1"/>
        <v>117.66666666666667</v>
      </c>
      <c r="I30" s="21">
        <f t="shared" si="2"/>
        <v>38.333333333333336</v>
      </c>
      <c r="J30" s="21" t="s">
        <v>13</v>
      </c>
      <c r="K30" s="21" t="s">
        <v>13</v>
      </c>
      <c r="L30" s="21">
        <f t="shared" si="3"/>
        <v>156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x14ac:dyDescent="0.2">
      <c r="A31" s="17">
        <f t="shared" si="4"/>
        <v>30</v>
      </c>
      <c r="B31" s="18" t="s">
        <v>65</v>
      </c>
      <c r="C31" s="12" t="s">
        <v>14</v>
      </c>
      <c r="D31" s="12" t="s">
        <v>180</v>
      </c>
      <c r="E31" s="12" t="s">
        <v>201</v>
      </c>
      <c r="F31" s="20">
        <v>1086</v>
      </c>
      <c r="G31" s="21">
        <f t="shared" si="0"/>
        <v>13032</v>
      </c>
      <c r="H31" s="21">
        <f t="shared" si="1"/>
        <v>90.5</v>
      </c>
      <c r="I31" s="21">
        <f t="shared" si="2"/>
        <v>38.333333333333336</v>
      </c>
      <c r="J31" s="21" t="s">
        <v>13</v>
      </c>
      <c r="K31" s="21" t="s">
        <v>13</v>
      </c>
      <c r="L31" s="21">
        <f t="shared" si="3"/>
        <v>128.83333333333334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x14ac:dyDescent="0.2">
      <c r="A32" s="17">
        <f t="shared" si="4"/>
        <v>31</v>
      </c>
      <c r="B32" s="18" t="s">
        <v>45</v>
      </c>
      <c r="C32" s="12" t="s">
        <v>14</v>
      </c>
      <c r="D32" s="12" t="s">
        <v>181</v>
      </c>
      <c r="E32" s="12" t="s">
        <v>348</v>
      </c>
      <c r="F32" s="20">
        <v>986</v>
      </c>
      <c r="G32" s="21">
        <f t="shared" si="0"/>
        <v>11832</v>
      </c>
      <c r="H32" s="21">
        <f t="shared" si="1"/>
        <v>82.166666666666671</v>
      </c>
      <c r="I32" s="21">
        <f t="shared" si="2"/>
        <v>38.333333333333336</v>
      </c>
      <c r="J32" s="21" t="s">
        <v>13</v>
      </c>
      <c r="K32" s="21" t="s">
        <v>13</v>
      </c>
      <c r="L32" s="21">
        <f t="shared" si="3"/>
        <v>120.5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x14ac:dyDescent="0.2">
      <c r="A33" s="17">
        <f t="shared" si="4"/>
        <v>32</v>
      </c>
      <c r="B33" s="18" t="s">
        <v>66</v>
      </c>
      <c r="C33" s="12" t="s">
        <v>14</v>
      </c>
      <c r="D33" s="12" t="s">
        <v>182</v>
      </c>
      <c r="E33" s="12" t="s">
        <v>346</v>
      </c>
      <c r="F33" s="20">
        <v>1212</v>
      </c>
      <c r="G33" s="21">
        <f t="shared" si="0"/>
        <v>14544</v>
      </c>
      <c r="H33" s="21">
        <f t="shared" si="1"/>
        <v>101</v>
      </c>
      <c r="I33" s="21">
        <f t="shared" si="2"/>
        <v>38.333333333333336</v>
      </c>
      <c r="J33" s="21" t="s">
        <v>13</v>
      </c>
      <c r="K33" s="21" t="s">
        <v>13</v>
      </c>
      <c r="L33" s="21">
        <f t="shared" si="3"/>
        <v>139.33333333333334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ht="24" x14ac:dyDescent="0.2">
      <c r="A34" s="17">
        <f t="shared" si="4"/>
        <v>33</v>
      </c>
      <c r="B34" s="18" t="s">
        <v>67</v>
      </c>
      <c r="C34" s="12" t="s">
        <v>14</v>
      </c>
      <c r="D34" s="12" t="s">
        <v>183</v>
      </c>
      <c r="E34" s="12" t="s">
        <v>346</v>
      </c>
      <c r="F34" s="20">
        <v>1212</v>
      </c>
      <c r="G34" s="21">
        <f t="shared" si="0"/>
        <v>14544</v>
      </c>
      <c r="H34" s="21">
        <f t="shared" si="1"/>
        <v>101</v>
      </c>
      <c r="I34" s="21">
        <f t="shared" si="2"/>
        <v>38.333333333333336</v>
      </c>
      <c r="J34" s="21" t="s">
        <v>13</v>
      </c>
      <c r="K34" s="21" t="s">
        <v>13</v>
      </c>
      <c r="L34" s="21">
        <f t="shared" si="3"/>
        <v>139.33333333333334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x14ac:dyDescent="0.2">
      <c r="A35" s="17">
        <f t="shared" si="4"/>
        <v>34</v>
      </c>
      <c r="B35" s="18" t="s">
        <v>68</v>
      </c>
      <c r="C35" s="12" t="s">
        <v>14</v>
      </c>
      <c r="D35" s="12" t="s">
        <v>184</v>
      </c>
      <c r="E35" s="12" t="s">
        <v>352</v>
      </c>
      <c r="F35" s="20">
        <v>2368</v>
      </c>
      <c r="G35" s="21">
        <f t="shared" si="0"/>
        <v>28416</v>
      </c>
      <c r="H35" s="21">
        <f t="shared" si="1"/>
        <v>197.33333333333334</v>
      </c>
      <c r="I35" s="21">
        <f t="shared" si="2"/>
        <v>38.333333333333336</v>
      </c>
      <c r="J35" s="21" t="s">
        <v>13</v>
      </c>
      <c r="K35" s="21" t="s">
        <v>13</v>
      </c>
      <c r="L35" s="21">
        <f t="shared" si="3"/>
        <v>235.66666666666669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x14ac:dyDescent="0.2">
      <c r="A36" s="17">
        <f t="shared" si="4"/>
        <v>35</v>
      </c>
      <c r="B36" s="18" t="s">
        <v>50</v>
      </c>
      <c r="C36" s="12" t="s">
        <v>12</v>
      </c>
      <c r="D36" s="12" t="s">
        <v>185</v>
      </c>
      <c r="E36" s="12" t="s">
        <v>350</v>
      </c>
      <c r="F36" s="20">
        <v>594</v>
      </c>
      <c r="G36" s="21">
        <f t="shared" si="0"/>
        <v>7128</v>
      </c>
      <c r="H36" s="21">
        <f t="shared" si="1"/>
        <v>49.5</v>
      </c>
      <c r="I36" s="21">
        <f t="shared" si="2"/>
        <v>38.333333333333336</v>
      </c>
      <c r="J36" s="21" t="s">
        <v>13</v>
      </c>
      <c r="K36" s="21" t="s">
        <v>13</v>
      </c>
      <c r="L36" s="21">
        <f t="shared" si="3"/>
        <v>87.833333333333343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x14ac:dyDescent="0.2">
      <c r="A37" s="17">
        <f t="shared" si="4"/>
        <v>36</v>
      </c>
      <c r="B37" s="18" t="s">
        <v>69</v>
      </c>
      <c r="C37" s="12" t="s">
        <v>14</v>
      </c>
      <c r="D37" s="12" t="s">
        <v>186</v>
      </c>
      <c r="E37" s="12" t="s">
        <v>346</v>
      </c>
      <c r="F37" s="20">
        <v>1212</v>
      </c>
      <c r="G37" s="21">
        <f t="shared" si="0"/>
        <v>14544</v>
      </c>
      <c r="H37" s="21">
        <f t="shared" si="1"/>
        <v>101</v>
      </c>
      <c r="I37" s="21">
        <f t="shared" si="2"/>
        <v>38.333333333333336</v>
      </c>
      <c r="J37" s="21" t="s">
        <v>13</v>
      </c>
      <c r="K37" s="21" t="s">
        <v>13</v>
      </c>
      <c r="L37" s="21">
        <f t="shared" si="3"/>
        <v>139.33333333333334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24" x14ac:dyDescent="0.2">
      <c r="A38" s="17">
        <f t="shared" si="4"/>
        <v>37</v>
      </c>
      <c r="B38" s="18" t="s">
        <v>70</v>
      </c>
      <c r="C38" s="12" t="s">
        <v>14</v>
      </c>
      <c r="D38" s="12" t="s">
        <v>187</v>
      </c>
      <c r="E38" s="12" t="s">
        <v>201</v>
      </c>
      <c r="F38" s="20">
        <v>1086</v>
      </c>
      <c r="G38" s="21">
        <f t="shared" si="0"/>
        <v>13032</v>
      </c>
      <c r="H38" s="21">
        <f t="shared" si="1"/>
        <v>90.5</v>
      </c>
      <c r="I38" s="21">
        <f t="shared" si="2"/>
        <v>38.333333333333336</v>
      </c>
      <c r="J38" s="21" t="s">
        <v>13</v>
      </c>
      <c r="K38" s="21" t="s">
        <v>13</v>
      </c>
      <c r="L38" s="21">
        <f t="shared" si="3"/>
        <v>128.83333333333334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x14ac:dyDescent="0.2">
      <c r="A39" s="17">
        <f t="shared" si="4"/>
        <v>38</v>
      </c>
      <c r="B39" s="18" t="s">
        <v>71</v>
      </c>
      <c r="C39" s="12" t="s">
        <v>14</v>
      </c>
      <c r="D39" s="12" t="s">
        <v>188</v>
      </c>
      <c r="E39" s="12" t="s">
        <v>201</v>
      </c>
      <c r="F39" s="20">
        <v>1086</v>
      </c>
      <c r="G39" s="21">
        <f t="shared" si="0"/>
        <v>13032</v>
      </c>
      <c r="H39" s="21">
        <f t="shared" si="1"/>
        <v>90.5</v>
      </c>
      <c r="I39" s="21">
        <f t="shared" si="2"/>
        <v>38.333333333333336</v>
      </c>
      <c r="J39" s="21" t="s">
        <v>13</v>
      </c>
      <c r="K39" s="21" t="s">
        <v>13</v>
      </c>
      <c r="L39" s="21">
        <f t="shared" si="3"/>
        <v>128.83333333333334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ht="24" x14ac:dyDescent="0.2">
      <c r="A40" s="17">
        <f t="shared" si="4"/>
        <v>39</v>
      </c>
      <c r="B40" s="18" t="s">
        <v>72</v>
      </c>
      <c r="C40" s="12" t="s">
        <v>14</v>
      </c>
      <c r="D40" s="12" t="s">
        <v>189</v>
      </c>
      <c r="E40" s="12" t="s">
        <v>353</v>
      </c>
      <c r="F40" s="20">
        <v>2115</v>
      </c>
      <c r="G40" s="21">
        <f t="shared" si="0"/>
        <v>25380</v>
      </c>
      <c r="H40" s="21">
        <f t="shared" si="1"/>
        <v>176.25</v>
      </c>
      <c r="I40" s="21">
        <f t="shared" si="2"/>
        <v>38.333333333333336</v>
      </c>
      <c r="J40" s="21" t="s">
        <v>13</v>
      </c>
      <c r="K40" s="21" t="s">
        <v>13</v>
      </c>
      <c r="L40" s="21">
        <f t="shared" si="3"/>
        <v>214.58333333333334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4" x14ac:dyDescent="0.2">
      <c r="A41" s="17">
        <f t="shared" si="4"/>
        <v>40</v>
      </c>
      <c r="B41" s="18" t="s">
        <v>73</v>
      </c>
      <c r="C41" s="12" t="s">
        <v>14</v>
      </c>
      <c r="D41" s="12" t="s">
        <v>190</v>
      </c>
      <c r="E41" s="12" t="s">
        <v>348</v>
      </c>
      <c r="F41" s="20">
        <v>986</v>
      </c>
      <c r="G41" s="21">
        <f t="shared" si="0"/>
        <v>11832</v>
      </c>
      <c r="H41" s="21">
        <f t="shared" si="1"/>
        <v>82.166666666666671</v>
      </c>
      <c r="I41" s="21">
        <f t="shared" si="2"/>
        <v>38.333333333333336</v>
      </c>
      <c r="J41" s="21" t="s">
        <v>13</v>
      </c>
      <c r="K41" s="21" t="s">
        <v>13</v>
      </c>
      <c r="L41" s="21">
        <f t="shared" si="3"/>
        <v>120.5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x14ac:dyDescent="0.2">
      <c r="A42" s="17">
        <f t="shared" si="4"/>
        <v>41</v>
      </c>
      <c r="B42" s="18" t="s">
        <v>74</v>
      </c>
      <c r="C42" s="12" t="s">
        <v>12</v>
      </c>
      <c r="D42" s="12" t="s">
        <v>191</v>
      </c>
      <c r="E42" s="12" t="s">
        <v>353</v>
      </c>
      <c r="F42" s="20">
        <v>561</v>
      </c>
      <c r="G42" s="21">
        <f t="shared" si="0"/>
        <v>6732</v>
      </c>
      <c r="H42" s="21">
        <f t="shared" si="1"/>
        <v>46.75</v>
      </c>
      <c r="I42" s="21">
        <f t="shared" si="2"/>
        <v>38.333333333333336</v>
      </c>
      <c r="J42" s="21" t="s">
        <v>13</v>
      </c>
      <c r="K42" s="21" t="s">
        <v>13</v>
      </c>
      <c r="L42" s="21">
        <f t="shared" si="3"/>
        <v>85.083333333333343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x14ac:dyDescent="0.2">
      <c r="A43" s="17">
        <f t="shared" si="4"/>
        <v>42</v>
      </c>
      <c r="B43" s="18" t="s">
        <v>75</v>
      </c>
      <c r="C43" s="12" t="s">
        <v>14</v>
      </c>
      <c r="D43" s="12" t="s">
        <v>192</v>
      </c>
      <c r="E43" s="12" t="s">
        <v>352</v>
      </c>
      <c r="F43" s="20">
        <v>2368</v>
      </c>
      <c r="G43" s="21">
        <f t="shared" si="0"/>
        <v>28416</v>
      </c>
      <c r="H43" s="21">
        <f t="shared" si="1"/>
        <v>197.33333333333334</v>
      </c>
      <c r="I43" s="21">
        <f t="shared" si="2"/>
        <v>38.333333333333336</v>
      </c>
      <c r="J43" s="21" t="s">
        <v>13</v>
      </c>
      <c r="K43" s="21" t="s">
        <v>13</v>
      </c>
      <c r="L43" s="21">
        <f t="shared" si="3"/>
        <v>235.66666666666669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 ht="24" x14ac:dyDescent="0.2">
      <c r="A44" s="17">
        <f t="shared" si="4"/>
        <v>43</v>
      </c>
      <c r="B44" s="18" t="s">
        <v>76</v>
      </c>
      <c r="C44" s="12" t="s">
        <v>14</v>
      </c>
      <c r="D44" s="12" t="s">
        <v>193</v>
      </c>
      <c r="E44" s="12" t="s">
        <v>346</v>
      </c>
      <c r="F44" s="20">
        <v>1212</v>
      </c>
      <c r="G44" s="21">
        <f t="shared" si="0"/>
        <v>14544</v>
      </c>
      <c r="H44" s="21">
        <f t="shared" si="1"/>
        <v>101</v>
      </c>
      <c r="I44" s="21">
        <f t="shared" si="2"/>
        <v>38.333333333333336</v>
      </c>
      <c r="J44" s="21" t="s">
        <v>13</v>
      </c>
      <c r="K44" s="21" t="s">
        <v>13</v>
      </c>
      <c r="L44" s="21">
        <f t="shared" si="3"/>
        <v>139.33333333333334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ht="24" x14ac:dyDescent="0.2">
      <c r="A45" s="17">
        <f t="shared" si="4"/>
        <v>44</v>
      </c>
      <c r="B45" s="18" t="s">
        <v>77</v>
      </c>
      <c r="C45" s="12" t="s">
        <v>14</v>
      </c>
      <c r="D45" s="12" t="s">
        <v>194</v>
      </c>
      <c r="E45" s="12" t="s">
        <v>354</v>
      </c>
      <c r="F45" s="20">
        <v>733</v>
      </c>
      <c r="G45" s="21">
        <f t="shared" si="0"/>
        <v>8796</v>
      </c>
      <c r="H45" s="21">
        <f t="shared" si="1"/>
        <v>61.083333333333336</v>
      </c>
      <c r="I45" s="21">
        <f t="shared" si="2"/>
        <v>38.333333333333336</v>
      </c>
      <c r="J45" s="21" t="s">
        <v>13</v>
      </c>
      <c r="K45" s="21" t="s">
        <v>13</v>
      </c>
      <c r="L45" s="21">
        <f t="shared" si="3"/>
        <v>99.416666666666671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 x14ac:dyDescent="0.2">
      <c r="A46" s="17">
        <f t="shared" si="4"/>
        <v>45</v>
      </c>
      <c r="B46" s="18" t="s">
        <v>56</v>
      </c>
      <c r="C46" s="12" t="s">
        <v>14</v>
      </c>
      <c r="D46" s="12" t="s">
        <v>195</v>
      </c>
      <c r="E46" s="12" t="s">
        <v>201</v>
      </c>
      <c r="F46" s="20">
        <v>1086</v>
      </c>
      <c r="G46" s="21">
        <f t="shared" si="0"/>
        <v>13032</v>
      </c>
      <c r="H46" s="21">
        <f t="shared" si="1"/>
        <v>90.5</v>
      </c>
      <c r="I46" s="21">
        <f t="shared" si="2"/>
        <v>38.333333333333336</v>
      </c>
      <c r="J46" s="21" t="s">
        <v>13</v>
      </c>
      <c r="K46" s="21" t="s">
        <v>13</v>
      </c>
      <c r="L46" s="21">
        <f t="shared" si="3"/>
        <v>128.83333333333334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1:24" ht="24" x14ac:dyDescent="0.2">
      <c r="A47" s="17">
        <f t="shared" si="4"/>
        <v>46</v>
      </c>
      <c r="B47" s="18" t="s">
        <v>78</v>
      </c>
      <c r="C47" s="12" t="s">
        <v>14</v>
      </c>
      <c r="D47" s="12" t="s">
        <v>196</v>
      </c>
      <c r="E47" s="12" t="s">
        <v>346</v>
      </c>
      <c r="F47" s="20">
        <v>1212</v>
      </c>
      <c r="G47" s="21">
        <f t="shared" si="0"/>
        <v>14544</v>
      </c>
      <c r="H47" s="21">
        <f t="shared" si="1"/>
        <v>101</v>
      </c>
      <c r="I47" s="21">
        <f t="shared" si="2"/>
        <v>38.333333333333336</v>
      </c>
      <c r="J47" s="21" t="s">
        <v>13</v>
      </c>
      <c r="K47" s="21" t="s">
        <v>13</v>
      </c>
      <c r="L47" s="21">
        <f t="shared" si="3"/>
        <v>139.33333333333334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1:24" x14ac:dyDescent="0.2">
      <c r="A48" s="17">
        <f t="shared" si="4"/>
        <v>47</v>
      </c>
      <c r="B48" s="18" t="s">
        <v>79</v>
      </c>
      <c r="C48" s="12" t="s">
        <v>14</v>
      </c>
      <c r="D48" s="12" t="s">
        <v>197</v>
      </c>
      <c r="E48" s="12" t="s">
        <v>201</v>
      </c>
      <c r="F48" s="20">
        <v>1086</v>
      </c>
      <c r="G48" s="21">
        <f t="shared" si="0"/>
        <v>13032</v>
      </c>
      <c r="H48" s="21">
        <f t="shared" si="1"/>
        <v>90.5</v>
      </c>
      <c r="I48" s="21">
        <f t="shared" si="2"/>
        <v>38.333333333333336</v>
      </c>
      <c r="J48" s="21" t="s">
        <v>13</v>
      </c>
      <c r="K48" s="21" t="s">
        <v>13</v>
      </c>
      <c r="L48" s="21">
        <f t="shared" si="3"/>
        <v>128.83333333333334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x14ac:dyDescent="0.2">
      <c r="A49" s="17">
        <f t="shared" si="4"/>
        <v>48</v>
      </c>
      <c r="B49" s="18" t="s">
        <v>80</v>
      </c>
      <c r="C49" s="12" t="s">
        <v>14</v>
      </c>
      <c r="D49" s="12" t="s">
        <v>198</v>
      </c>
      <c r="E49" s="12" t="s">
        <v>347</v>
      </c>
      <c r="F49" s="20">
        <v>817</v>
      </c>
      <c r="G49" s="21">
        <f t="shared" si="0"/>
        <v>9804</v>
      </c>
      <c r="H49" s="21">
        <f t="shared" si="1"/>
        <v>68.083333333333329</v>
      </c>
      <c r="I49" s="21">
        <f t="shared" si="2"/>
        <v>38.333333333333336</v>
      </c>
      <c r="J49" s="21" t="s">
        <v>13</v>
      </c>
      <c r="K49" s="21" t="s">
        <v>13</v>
      </c>
      <c r="L49" s="21">
        <f t="shared" si="3"/>
        <v>106.41666666666666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ht="24" x14ac:dyDescent="0.2">
      <c r="A50" s="17">
        <f t="shared" si="4"/>
        <v>49</v>
      </c>
      <c r="B50" s="18" t="s">
        <v>81</v>
      </c>
      <c r="C50" s="12" t="s">
        <v>14</v>
      </c>
      <c r="D50" s="12" t="s">
        <v>199</v>
      </c>
      <c r="E50" s="12" t="s">
        <v>201</v>
      </c>
      <c r="F50" s="20">
        <v>1086</v>
      </c>
      <c r="G50" s="21">
        <f t="shared" si="0"/>
        <v>13032</v>
      </c>
      <c r="H50" s="21">
        <f t="shared" si="1"/>
        <v>90.5</v>
      </c>
      <c r="I50" s="21">
        <f t="shared" si="2"/>
        <v>38.333333333333336</v>
      </c>
      <c r="J50" s="21" t="s">
        <v>13</v>
      </c>
      <c r="K50" s="21" t="s">
        <v>13</v>
      </c>
      <c r="L50" s="21">
        <f t="shared" si="3"/>
        <v>128.83333333333334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x14ac:dyDescent="0.2">
      <c r="A51" s="17">
        <f t="shared" si="4"/>
        <v>50</v>
      </c>
      <c r="B51" s="18" t="s">
        <v>48</v>
      </c>
      <c r="C51" s="12" t="s">
        <v>14</v>
      </c>
      <c r="D51" s="12" t="s">
        <v>200</v>
      </c>
      <c r="E51" s="12" t="s">
        <v>346</v>
      </c>
      <c r="F51" s="20">
        <v>1212</v>
      </c>
      <c r="G51" s="21">
        <f t="shared" si="0"/>
        <v>14544</v>
      </c>
      <c r="H51" s="21">
        <f t="shared" si="1"/>
        <v>101</v>
      </c>
      <c r="I51" s="21">
        <f t="shared" si="2"/>
        <v>38.333333333333336</v>
      </c>
      <c r="J51" s="21" t="s">
        <v>13</v>
      </c>
      <c r="K51" s="21" t="s">
        <v>13</v>
      </c>
      <c r="L51" s="21">
        <f t="shared" si="3"/>
        <v>139.33333333333334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x14ac:dyDescent="0.2">
      <c r="A52" s="17">
        <f t="shared" si="4"/>
        <v>51</v>
      </c>
      <c r="B52" s="18" t="s">
        <v>82</v>
      </c>
      <c r="C52" s="12" t="s">
        <v>14</v>
      </c>
      <c r="D52" s="12" t="s">
        <v>201</v>
      </c>
      <c r="E52" s="12" t="s">
        <v>201</v>
      </c>
      <c r="F52" s="20">
        <v>1086</v>
      </c>
      <c r="G52" s="21">
        <f t="shared" si="0"/>
        <v>13032</v>
      </c>
      <c r="H52" s="21">
        <f t="shared" si="1"/>
        <v>90.5</v>
      </c>
      <c r="I52" s="21">
        <f t="shared" si="2"/>
        <v>38.333333333333336</v>
      </c>
      <c r="J52" s="21" t="s">
        <v>13</v>
      </c>
      <c r="K52" s="21" t="s">
        <v>13</v>
      </c>
      <c r="L52" s="21">
        <f t="shared" si="3"/>
        <v>128.83333333333334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x14ac:dyDescent="0.2">
      <c r="A53" s="17">
        <f t="shared" si="4"/>
        <v>52</v>
      </c>
      <c r="B53" s="18" t="s">
        <v>83</v>
      </c>
      <c r="C53" s="12" t="s">
        <v>14</v>
      </c>
      <c r="D53" s="12" t="s">
        <v>202</v>
      </c>
      <c r="E53" s="12" t="s">
        <v>346</v>
      </c>
      <c r="F53" s="20">
        <v>1212</v>
      </c>
      <c r="G53" s="21">
        <f t="shared" si="0"/>
        <v>14544</v>
      </c>
      <c r="H53" s="21">
        <f t="shared" si="1"/>
        <v>101</v>
      </c>
      <c r="I53" s="21">
        <f t="shared" si="2"/>
        <v>38.333333333333336</v>
      </c>
      <c r="J53" s="21" t="s">
        <v>13</v>
      </c>
      <c r="K53" s="21" t="s">
        <v>13</v>
      </c>
      <c r="L53" s="21">
        <f t="shared" si="3"/>
        <v>139.33333333333334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x14ac:dyDescent="0.2">
      <c r="A54" s="17">
        <f t="shared" si="4"/>
        <v>53</v>
      </c>
      <c r="B54" s="18" t="s">
        <v>84</v>
      </c>
      <c r="C54" s="12" t="s">
        <v>14</v>
      </c>
      <c r="D54" s="12" t="s">
        <v>203</v>
      </c>
      <c r="E54" s="12" t="s">
        <v>352</v>
      </c>
      <c r="F54" s="20">
        <v>2368</v>
      </c>
      <c r="G54" s="21">
        <f t="shared" si="0"/>
        <v>28416</v>
      </c>
      <c r="H54" s="21">
        <f t="shared" si="1"/>
        <v>197.33333333333334</v>
      </c>
      <c r="I54" s="21">
        <f t="shared" si="2"/>
        <v>38.333333333333336</v>
      </c>
      <c r="J54" s="21" t="s">
        <v>13</v>
      </c>
      <c r="K54" s="21" t="s">
        <v>13</v>
      </c>
      <c r="L54" s="21">
        <f t="shared" si="3"/>
        <v>235.66666666666669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x14ac:dyDescent="0.2">
      <c r="A55" s="17">
        <f t="shared" si="4"/>
        <v>54</v>
      </c>
      <c r="B55" s="18" t="s">
        <v>85</v>
      </c>
      <c r="C55" s="12" t="s">
        <v>14</v>
      </c>
      <c r="D55" s="12" t="s">
        <v>204</v>
      </c>
      <c r="E55" s="12" t="s">
        <v>346</v>
      </c>
      <c r="F55" s="20">
        <v>1212</v>
      </c>
      <c r="G55" s="21">
        <f t="shared" si="0"/>
        <v>14544</v>
      </c>
      <c r="H55" s="21">
        <f t="shared" si="1"/>
        <v>101</v>
      </c>
      <c r="I55" s="21">
        <f t="shared" si="2"/>
        <v>38.333333333333336</v>
      </c>
      <c r="J55" s="21" t="s">
        <v>13</v>
      </c>
      <c r="K55" s="21" t="s">
        <v>13</v>
      </c>
      <c r="L55" s="21">
        <f t="shared" si="3"/>
        <v>139.33333333333334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x14ac:dyDescent="0.2">
      <c r="A56" s="17">
        <f t="shared" si="4"/>
        <v>55</v>
      </c>
      <c r="B56" s="18" t="s">
        <v>60</v>
      </c>
      <c r="C56" s="12" t="s">
        <v>14</v>
      </c>
      <c r="D56" s="12" t="s">
        <v>205</v>
      </c>
      <c r="E56" s="12" t="s">
        <v>354</v>
      </c>
      <c r="F56" s="20">
        <v>733</v>
      </c>
      <c r="G56" s="21">
        <f t="shared" si="0"/>
        <v>8796</v>
      </c>
      <c r="H56" s="21">
        <f t="shared" si="1"/>
        <v>61.083333333333336</v>
      </c>
      <c r="I56" s="21">
        <f t="shared" si="2"/>
        <v>38.333333333333336</v>
      </c>
      <c r="J56" s="21" t="s">
        <v>13</v>
      </c>
      <c r="K56" s="21" t="s">
        <v>13</v>
      </c>
      <c r="L56" s="21">
        <f t="shared" si="3"/>
        <v>99.416666666666671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x14ac:dyDescent="0.2">
      <c r="A57" s="17">
        <f t="shared" si="4"/>
        <v>56</v>
      </c>
      <c r="B57" s="18" t="s">
        <v>69</v>
      </c>
      <c r="C57" s="12" t="s">
        <v>14</v>
      </c>
      <c r="D57" s="12" t="s">
        <v>206</v>
      </c>
      <c r="E57" s="12" t="s">
        <v>346</v>
      </c>
      <c r="F57" s="20">
        <v>1212</v>
      </c>
      <c r="G57" s="21">
        <f t="shared" si="0"/>
        <v>14544</v>
      </c>
      <c r="H57" s="21">
        <f t="shared" si="1"/>
        <v>101</v>
      </c>
      <c r="I57" s="21">
        <f t="shared" si="2"/>
        <v>38.333333333333336</v>
      </c>
      <c r="J57" s="21" t="s">
        <v>13</v>
      </c>
      <c r="K57" s="21" t="s">
        <v>13</v>
      </c>
      <c r="L57" s="21">
        <f t="shared" si="3"/>
        <v>139.33333333333334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x14ac:dyDescent="0.2">
      <c r="A58" s="17">
        <f t="shared" si="4"/>
        <v>57</v>
      </c>
      <c r="B58" s="18" t="s">
        <v>42</v>
      </c>
      <c r="C58" s="12" t="s">
        <v>14</v>
      </c>
      <c r="D58" s="12" t="s">
        <v>207</v>
      </c>
      <c r="E58" s="12" t="s">
        <v>346</v>
      </c>
      <c r="F58" s="20">
        <v>1212</v>
      </c>
      <c r="G58" s="21">
        <f t="shared" si="0"/>
        <v>14544</v>
      </c>
      <c r="H58" s="21">
        <f t="shared" si="1"/>
        <v>101</v>
      </c>
      <c r="I58" s="21">
        <f t="shared" si="2"/>
        <v>38.333333333333336</v>
      </c>
      <c r="J58" s="21" t="s">
        <v>13</v>
      </c>
      <c r="K58" s="21" t="s">
        <v>13</v>
      </c>
      <c r="L58" s="21">
        <f t="shared" si="3"/>
        <v>139.33333333333334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x14ac:dyDescent="0.2">
      <c r="A59" s="17">
        <f t="shared" si="4"/>
        <v>58</v>
      </c>
      <c r="B59" s="18" t="s">
        <v>86</v>
      </c>
      <c r="C59" s="12" t="s">
        <v>14</v>
      </c>
      <c r="D59" s="12" t="s">
        <v>208</v>
      </c>
      <c r="E59" s="12" t="s">
        <v>350</v>
      </c>
      <c r="F59" s="20">
        <v>2418</v>
      </c>
      <c r="G59" s="21">
        <f t="shared" si="0"/>
        <v>29016</v>
      </c>
      <c r="H59" s="21">
        <f t="shared" si="1"/>
        <v>201.5</v>
      </c>
      <c r="I59" s="21">
        <f t="shared" si="2"/>
        <v>38.333333333333336</v>
      </c>
      <c r="J59" s="21" t="s">
        <v>13</v>
      </c>
      <c r="K59" s="21" t="s">
        <v>13</v>
      </c>
      <c r="L59" s="21">
        <f t="shared" si="3"/>
        <v>239.83333333333334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ht="36" x14ac:dyDescent="0.2">
      <c r="A60" s="17">
        <f t="shared" si="4"/>
        <v>59</v>
      </c>
      <c r="B60" s="18" t="s">
        <v>87</v>
      </c>
      <c r="C60" s="12" t="s">
        <v>14</v>
      </c>
      <c r="D60" s="12" t="s">
        <v>209</v>
      </c>
      <c r="E60" s="12" t="s">
        <v>352</v>
      </c>
      <c r="F60" s="20">
        <v>2368</v>
      </c>
      <c r="G60" s="21">
        <f t="shared" si="0"/>
        <v>28416</v>
      </c>
      <c r="H60" s="21">
        <f t="shared" si="1"/>
        <v>197.33333333333334</v>
      </c>
      <c r="I60" s="21">
        <f t="shared" si="2"/>
        <v>38.333333333333336</v>
      </c>
      <c r="J60" s="21" t="s">
        <v>13</v>
      </c>
      <c r="K60" s="21" t="s">
        <v>13</v>
      </c>
      <c r="L60" s="21">
        <f t="shared" si="3"/>
        <v>235.66666666666669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x14ac:dyDescent="0.2">
      <c r="A61" s="17">
        <f t="shared" si="4"/>
        <v>60</v>
      </c>
      <c r="B61" s="18" t="s">
        <v>88</v>
      </c>
      <c r="C61" s="12" t="s">
        <v>14</v>
      </c>
      <c r="D61" s="12" t="s">
        <v>210</v>
      </c>
      <c r="E61" s="12" t="s">
        <v>346</v>
      </c>
      <c r="F61" s="20">
        <v>1212</v>
      </c>
      <c r="G61" s="21">
        <f t="shared" si="0"/>
        <v>14544</v>
      </c>
      <c r="H61" s="21">
        <f t="shared" si="1"/>
        <v>101</v>
      </c>
      <c r="I61" s="21">
        <f t="shared" si="2"/>
        <v>38.333333333333336</v>
      </c>
      <c r="J61" s="21" t="s">
        <v>13</v>
      </c>
      <c r="K61" s="21" t="s">
        <v>13</v>
      </c>
      <c r="L61" s="21">
        <f t="shared" si="3"/>
        <v>139.33333333333334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x14ac:dyDescent="0.2">
      <c r="A62" s="17">
        <f t="shared" si="4"/>
        <v>61</v>
      </c>
      <c r="B62" s="18" t="s">
        <v>89</v>
      </c>
      <c r="C62" s="12" t="s">
        <v>14</v>
      </c>
      <c r="D62" s="12" t="s">
        <v>211</v>
      </c>
      <c r="E62" s="12" t="s">
        <v>346</v>
      </c>
      <c r="F62" s="20">
        <v>1212</v>
      </c>
      <c r="G62" s="21">
        <f t="shared" si="0"/>
        <v>14544</v>
      </c>
      <c r="H62" s="21">
        <f t="shared" si="1"/>
        <v>101</v>
      </c>
      <c r="I62" s="21">
        <f t="shared" si="2"/>
        <v>38.333333333333336</v>
      </c>
      <c r="J62" s="21" t="s">
        <v>13</v>
      </c>
      <c r="K62" s="21" t="s">
        <v>13</v>
      </c>
      <c r="L62" s="21">
        <f t="shared" si="3"/>
        <v>139.33333333333334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x14ac:dyDescent="0.2">
      <c r="A63" s="17">
        <f t="shared" si="4"/>
        <v>62</v>
      </c>
      <c r="B63" s="18" t="s">
        <v>90</v>
      </c>
      <c r="C63" s="12" t="s">
        <v>12</v>
      </c>
      <c r="D63" s="12" t="s">
        <v>162</v>
      </c>
      <c r="E63" s="12" t="s">
        <v>353</v>
      </c>
      <c r="F63" s="20">
        <v>561</v>
      </c>
      <c r="G63" s="21">
        <f t="shared" si="0"/>
        <v>6732</v>
      </c>
      <c r="H63" s="21">
        <f t="shared" si="1"/>
        <v>46.75</v>
      </c>
      <c r="I63" s="21">
        <f t="shared" si="2"/>
        <v>38.333333333333336</v>
      </c>
      <c r="J63" s="21" t="s">
        <v>13</v>
      </c>
      <c r="K63" s="21" t="s">
        <v>13</v>
      </c>
      <c r="L63" s="21">
        <f t="shared" si="3"/>
        <v>85.083333333333343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x14ac:dyDescent="0.2">
      <c r="A64" s="17">
        <f t="shared" si="4"/>
        <v>63</v>
      </c>
      <c r="B64" s="18" t="s">
        <v>91</v>
      </c>
      <c r="C64" s="12" t="s">
        <v>14</v>
      </c>
      <c r="D64" s="12" t="s">
        <v>212</v>
      </c>
      <c r="E64" s="12" t="s">
        <v>346</v>
      </c>
      <c r="F64" s="20">
        <v>1212</v>
      </c>
      <c r="G64" s="21">
        <f t="shared" si="0"/>
        <v>14544</v>
      </c>
      <c r="H64" s="21">
        <f t="shared" si="1"/>
        <v>101</v>
      </c>
      <c r="I64" s="21">
        <f t="shared" si="2"/>
        <v>38.333333333333336</v>
      </c>
      <c r="J64" s="21" t="s">
        <v>13</v>
      </c>
      <c r="K64" s="21" t="s">
        <v>13</v>
      </c>
      <c r="L64" s="21">
        <f t="shared" si="3"/>
        <v>139.33333333333334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x14ac:dyDescent="0.2">
      <c r="A65" s="17">
        <f t="shared" si="4"/>
        <v>64</v>
      </c>
      <c r="B65" s="18" t="s">
        <v>92</v>
      </c>
      <c r="C65" s="12" t="s">
        <v>14</v>
      </c>
      <c r="D65" s="12" t="s">
        <v>213</v>
      </c>
      <c r="E65" s="12" t="s">
        <v>347</v>
      </c>
      <c r="F65" s="20">
        <v>817</v>
      </c>
      <c r="G65" s="21">
        <f t="shared" si="0"/>
        <v>9804</v>
      </c>
      <c r="H65" s="21">
        <f t="shared" si="1"/>
        <v>68.083333333333329</v>
      </c>
      <c r="I65" s="21">
        <f t="shared" si="2"/>
        <v>38.333333333333336</v>
      </c>
      <c r="J65" s="21" t="s">
        <v>13</v>
      </c>
      <c r="K65" s="21" t="s">
        <v>13</v>
      </c>
      <c r="L65" s="21">
        <f t="shared" si="3"/>
        <v>106.41666666666666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ht="24" x14ac:dyDescent="0.2">
      <c r="A66" s="17">
        <f t="shared" si="4"/>
        <v>65</v>
      </c>
      <c r="B66" s="18" t="s">
        <v>93</v>
      </c>
      <c r="C66" s="12" t="s">
        <v>14</v>
      </c>
      <c r="D66" s="12" t="s">
        <v>214</v>
      </c>
      <c r="E66" s="12" t="s">
        <v>201</v>
      </c>
      <c r="F66" s="20">
        <v>1086</v>
      </c>
      <c r="G66" s="21">
        <f t="shared" si="0"/>
        <v>13032</v>
      </c>
      <c r="H66" s="21">
        <f t="shared" si="1"/>
        <v>90.5</v>
      </c>
      <c r="I66" s="21">
        <f t="shared" si="2"/>
        <v>38.333333333333336</v>
      </c>
      <c r="J66" s="21" t="s">
        <v>13</v>
      </c>
      <c r="K66" s="21" t="s">
        <v>13</v>
      </c>
      <c r="L66" s="21">
        <f t="shared" si="3"/>
        <v>128.83333333333334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x14ac:dyDescent="0.2">
      <c r="A67" s="17">
        <f t="shared" si="4"/>
        <v>66</v>
      </c>
      <c r="B67" s="18" t="s">
        <v>94</v>
      </c>
      <c r="C67" s="12" t="s">
        <v>14</v>
      </c>
      <c r="D67" s="12" t="s">
        <v>215</v>
      </c>
      <c r="E67" s="12" t="s">
        <v>315</v>
      </c>
      <c r="F67" s="20">
        <v>675</v>
      </c>
      <c r="G67" s="21">
        <f t="shared" ref="G67:G130" si="5">+F67*12</f>
        <v>8100</v>
      </c>
      <c r="H67" s="21">
        <f t="shared" ref="H67:H130" si="6">(F67/12)*1</f>
        <v>56.25</v>
      </c>
      <c r="I67" s="21">
        <f t="shared" ref="I67:I130" si="7">(460/12)*1</f>
        <v>38.333333333333336</v>
      </c>
      <c r="J67" s="21" t="s">
        <v>13</v>
      </c>
      <c r="K67" s="21" t="s">
        <v>13</v>
      </c>
      <c r="L67" s="21">
        <f t="shared" ref="L67:L130" si="8">SUM(H67:K67)</f>
        <v>94.583333333333343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x14ac:dyDescent="0.2">
      <c r="A68" s="17">
        <f t="shared" ref="A68:A131" si="9">+A67+1</f>
        <v>67</v>
      </c>
      <c r="B68" s="18" t="s">
        <v>49</v>
      </c>
      <c r="C68" s="12" t="s">
        <v>12</v>
      </c>
      <c r="D68" s="12" t="s">
        <v>216</v>
      </c>
      <c r="E68" s="12" t="s">
        <v>350</v>
      </c>
      <c r="F68" s="20">
        <v>596</v>
      </c>
      <c r="G68" s="21">
        <f t="shared" si="5"/>
        <v>7152</v>
      </c>
      <c r="H68" s="21">
        <f t="shared" si="6"/>
        <v>49.666666666666664</v>
      </c>
      <c r="I68" s="21">
        <f t="shared" si="7"/>
        <v>38.333333333333336</v>
      </c>
      <c r="J68" s="21" t="s">
        <v>13</v>
      </c>
      <c r="K68" s="21" t="s">
        <v>13</v>
      </c>
      <c r="L68" s="21">
        <f t="shared" si="8"/>
        <v>88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x14ac:dyDescent="0.2">
      <c r="A69" s="17">
        <f t="shared" si="9"/>
        <v>68</v>
      </c>
      <c r="B69" s="18" t="s">
        <v>95</v>
      </c>
      <c r="C69" s="12" t="s">
        <v>14</v>
      </c>
      <c r="D69" s="12" t="s">
        <v>217</v>
      </c>
      <c r="E69" s="12" t="s">
        <v>201</v>
      </c>
      <c r="F69" s="20">
        <v>1086</v>
      </c>
      <c r="G69" s="21">
        <f t="shared" si="5"/>
        <v>13032</v>
      </c>
      <c r="H69" s="21">
        <f t="shared" si="6"/>
        <v>90.5</v>
      </c>
      <c r="I69" s="21">
        <f t="shared" si="7"/>
        <v>38.333333333333336</v>
      </c>
      <c r="J69" s="21" t="s">
        <v>13</v>
      </c>
      <c r="K69" s="21" t="s">
        <v>13</v>
      </c>
      <c r="L69" s="21">
        <f t="shared" si="8"/>
        <v>128.83333333333334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 ht="24" x14ac:dyDescent="0.2">
      <c r="A70" s="17">
        <f t="shared" si="9"/>
        <v>69</v>
      </c>
      <c r="B70" s="18" t="s">
        <v>81</v>
      </c>
      <c r="C70" s="12" t="s">
        <v>14</v>
      </c>
      <c r="D70" s="12" t="s">
        <v>218</v>
      </c>
      <c r="E70" s="12" t="s">
        <v>201</v>
      </c>
      <c r="F70" s="20">
        <v>1086</v>
      </c>
      <c r="G70" s="21">
        <f t="shared" si="5"/>
        <v>13032</v>
      </c>
      <c r="H70" s="21">
        <f t="shared" si="6"/>
        <v>90.5</v>
      </c>
      <c r="I70" s="21">
        <f t="shared" si="7"/>
        <v>38.333333333333336</v>
      </c>
      <c r="J70" s="21" t="s">
        <v>13</v>
      </c>
      <c r="K70" s="21" t="s">
        <v>13</v>
      </c>
      <c r="L70" s="21">
        <f t="shared" si="8"/>
        <v>128.83333333333334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x14ac:dyDescent="0.2">
      <c r="A71" s="17">
        <f t="shared" si="9"/>
        <v>70</v>
      </c>
      <c r="B71" s="18" t="s">
        <v>43</v>
      </c>
      <c r="C71" s="12" t="s">
        <v>14</v>
      </c>
      <c r="D71" s="12" t="s">
        <v>219</v>
      </c>
      <c r="E71" s="12" t="s">
        <v>201</v>
      </c>
      <c r="F71" s="20">
        <v>1086</v>
      </c>
      <c r="G71" s="21">
        <f t="shared" si="5"/>
        <v>13032</v>
      </c>
      <c r="H71" s="21">
        <f t="shared" si="6"/>
        <v>90.5</v>
      </c>
      <c r="I71" s="21">
        <f t="shared" si="7"/>
        <v>38.333333333333336</v>
      </c>
      <c r="J71" s="21" t="s">
        <v>13</v>
      </c>
      <c r="K71" s="21" t="s">
        <v>13</v>
      </c>
      <c r="L71" s="21">
        <f t="shared" si="8"/>
        <v>128.83333333333334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ht="24" x14ac:dyDescent="0.2">
      <c r="A72" s="17">
        <f t="shared" si="9"/>
        <v>71</v>
      </c>
      <c r="B72" s="18" t="s">
        <v>96</v>
      </c>
      <c r="C72" s="12" t="s">
        <v>14</v>
      </c>
      <c r="D72" s="12" t="s">
        <v>220</v>
      </c>
      <c r="E72" s="12" t="s">
        <v>347</v>
      </c>
      <c r="F72" s="20">
        <v>817</v>
      </c>
      <c r="G72" s="21">
        <f t="shared" si="5"/>
        <v>9804</v>
      </c>
      <c r="H72" s="21">
        <f t="shared" si="6"/>
        <v>68.083333333333329</v>
      </c>
      <c r="I72" s="21">
        <f t="shared" si="7"/>
        <v>38.333333333333336</v>
      </c>
      <c r="J72" s="21" t="s">
        <v>13</v>
      </c>
      <c r="K72" s="21" t="s">
        <v>13</v>
      </c>
      <c r="L72" s="21">
        <f t="shared" si="8"/>
        <v>106.41666666666666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x14ac:dyDescent="0.2">
      <c r="A73" s="17">
        <f t="shared" si="9"/>
        <v>72</v>
      </c>
      <c r="B73" s="18" t="s">
        <v>97</v>
      </c>
      <c r="C73" s="12" t="s">
        <v>14</v>
      </c>
      <c r="D73" s="12" t="s">
        <v>221</v>
      </c>
      <c r="E73" s="12" t="s">
        <v>354</v>
      </c>
      <c r="F73" s="20">
        <v>733</v>
      </c>
      <c r="G73" s="21">
        <f t="shared" si="5"/>
        <v>8796</v>
      </c>
      <c r="H73" s="21">
        <f t="shared" si="6"/>
        <v>61.083333333333336</v>
      </c>
      <c r="I73" s="21">
        <f t="shared" si="7"/>
        <v>38.333333333333336</v>
      </c>
      <c r="J73" s="21" t="s">
        <v>13</v>
      </c>
      <c r="K73" s="21" t="s">
        <v>13</v>
      </c>
      <c r="L73" s="21">
        <f t="shared" si="8"/>
        <v>99.416666666666671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 x14ac:dyDescent="0.2">
      <c r="A74" s="17">
        <f t="shared" si="9"/>
        <v>73</v>
      </c>
      <c r="B74" s="18" t="s">
        <v>98</v>
      </c>
      <c r="C74" s="12" t="s">
        <v>14</v>
      </c>
      <c r="D74" s="12" t="s">
        <v>222</v>
      </c>
      <c r="E74" s="12" t="s">
        <v>353</v>
      </c>
      <c r="F74" s="20">
        <v>2115</v>
      </c>
      <c r="G74" s="21">
        <f t="shared" si="5"/>
        <v>25380</v>
      </c>
      <c r="H74" s="21">
        <f t="shared" si="6"/>
        <v>176.25</v>
      </c>
      <c r="I74" s="21">
        <f t="shared" si="7"/>
        <v>38.333333333333336</v>
      </c>
      <c r="J74" s="21" t="s">
        <v>13</v>
      </c>
      <c r="K74" s="21" t="s">
        <v>13</v>
      </c>
      <c r="L74" s="21">
        <f t="shared" si="8"/>
        <v>214.58333333333334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pans="1:24" ht="24" x14ac:dyDescent="0.2">
      <c r="A75" s="17">
        <f t="shared" si="9"/>
        <v>74</v>
      </c>
      <c r="B75" s="18" t="s">
        <v>57</v>
      </c>
      <c r="C75" s="12" t="s">
        <v>14</v>
      </c>
      <c r="D75" s="12" t="s">
        <v>223</v>
      </c>
      <c r="E75" s="12" t="s">
        <v>346</v>
      </c>
      <c r="F75" s="20">
        <v>1212</v>
      </c>
      <c r="G75" s="21">
        <f t="shared" si="5"/>
        <v>14544</v>
      </c>
      <c r="H75" s="21">
        <f t="shared" si="6"/>
        <v>101</v>
      </c>
      <c r="I75" s="21">
        <f t="shared" si="7"/>
        <v>38.333333333333336</v>
      </c>
      <c r="J75" s="21" t="s">
        <v>13</v>
      </c>
      <c r="K75" s="21" t="s">
        <v>13</v>
      </c>
      <c r="L75" s="21">
        <f t="shared" si="8"/>
        <v>139.33333333333334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1:24" x14ac:dyDescent="0.2">
      <c r="A76" s="17">
        <f t="shared" si="9"/>
        <v>75</v>
      </c>
      <c r="B76" s="18" t="s">
        <v>99</v>
      </c>
      <c r="C76" s="12" t="s">
        <v>14</v>
      </c>
      <c r="D76" s="12" t="s">
        <v>224</v>
      </c>
      <c r="E76" s="12" t="s">
        <v>201</v>
      </c>
      <c r="F76" s="20">
        <v>1086</v>
      </c>
      <c r="G76" s="21">
        <f t="shared" si="5"/>
        <v>13032</v>
      </c>
      <c r="H76" s="21">
        <f t="shared" si="6"/>
        <v>90.5</v>
      </c>
      <c r="I76" s="21">
        <f t="shared" si="7"/>
        <v>38.333333333333336</v>
      </c>
      <c r="J76" s="21" t="s">
        <v>13</v>
      </c>
      <c r="K76" s="21" t="s">
        <v>13</v>
      </c>
      <c r="L76" s="21">
        <f t="shared" si="8"/>
        <v>128.83333333333334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1:24" ht="24" x14ac:dyDescent="0.2">
      <c r="A77" s="17">
        <f t="shared" si="9"/>
        <v>76</v>
      </c>
      <c r="B77" s="18" t="s">
        <v>100</v>
      </c>
      <c r="C77" s="12" t="s">
        <v>14</v>
      </c>
      <c r="D77" s="12" t="s">
        <v>225</v>
      </c>
      <c r="E77" s="12" t="s">
        <v>352</v>
      </c>
      <c r="F77" s="20">
        <v>2368</v>
      </c>
      <c r="G77" s="21">
        <f t="shared" si="5"/>
        <v>28416</v>
      </c>
      <c r="H77" s="21">
        <f t="shared" si="6"/>
        <v>197.33333333333334</v>
      </c>
      <c r="I77" s="21">
        <f t="shared" si="7"/>
        <v>38.333333333333336</v>
      </c>
      <c r="J77" s="21" t="s">
        <v>13</v>
      </c>
      <c r="K77" s="21" t="s">
        <v>13</v>
      </c>
      <c r="L77" s="21">
        <f t="shared" si="8"/>
        <v>235.66666666666669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spans="1:24" ht="24" x14ac:dyDescent="0.2">
      <c r="A78" s="17">
        <f t="shared" si="9"/>
        <v>77</v>
      </c>
      <c r="B78" s="18" t="s">
        <v>64</v>
      </c>
      <c r="C78" s="12" t="s">
        <v>14</v>
      </c>
      <c r="D78" s="12" t="s">
        <v>226</v>
      </c>
      <c r="E78" s="12" t="s">
        <v>351</v>
      </c>
      <c r="F78" s="20">
        <v>1412</v>
      </c>
      <c r="G78" s="21">
        <f t="shared" si="5"/>
        <v>16944</v>
      </c>
      <c r="H78" s="21">
        <f t="shared" si="6"/>
        <v>117.66666666666667</v>
      </c>
      <c r="I78" s="21">
        <f t="shared" si="7"/>
        <v>38.333333333333336</v>
      </c>
      <c r="J78" s="21" t="s">
        <v>13</v>
      </c>
      <c r="K78" s="21" t="s">
        <v>13</v>
      </c>
      <c r="L78" s="21">
        <f t="shared" si="8"/>
        <v>156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 x14ac:dyDescent="0.2">
      <c r="A79" s="17">
        <f t="shared" si="9"/>
        <v>78</v>
      </c>
      <c r="B79" s="18" t="s">
        <v>101</v>
      </c>
      <c r="C79" s="12" t="s">
        <v>14</v>
      </c>
      <c r="D79" s="12" t="s">
        <v>227</v>
      </c>
      <c r="E79" s="12" t="s">
        <v>351</v>
      </c>
      <c r="F79" s="20">
        <v>1412</v>
      </c>
      <c r="G79" s="21">
        <f t="shared" si="5"/>
        <v>16944</v>
      </c>
      <c r="H79" s="21">
        <f t="shared" si="6"/>
        <v>117.66666666666667</v>
      </c>
      <c r="I79" s="21">
        <f t="shared" si="7"/>
        <v>38.333333333333336</v>
      </c>
      <c r="J79" s="21" t="s">
        <v>13</v>
      </c>
      <c r="K79" s="21" t="s">
        <v>13</v>
      </c>
      <c r="L79" s="21">
        <f t="shared" si="8"/>
        <v>156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 ht="24" x14ac:dyDescent="0.2">
      <c r="A80" s="17">
        <f t="shared" si="9"/>
        <v>79</v>
      </c>
      <c r="B80" s="18" t="s">
        <v>102</v>
      </c>
      <c r="C80" s="12" t="s">
        <v>14</v>
      </c>
      <c r="D80" s="12" t="s">
        <v>228</v>
      </c>
      <c r="E80" s="12" t="s">
        <v>201</v>
      </c>
      <c r="F80" s="20">
        <v>1086</v>
      </c>
      <c r="G80" s="21">
        <f t="shared" si="5"/>
        <v>13032</v>
      </c>
      <c r="H80" s="21">
        <f t="shared" si="6"/>
        <v>90.5</v>
      </c>
      <c r="I80" s="21">
        <f t="shared" si="7"/>
        <v>38.333333333333336</v>
      </c>
      <c r="J80" s="21" t="s">
        <v>13</v>
      </c>
      <c r="K80" s="21" t="s">
        <v>13</v>
      </c>
      <c r="L80" s="21">
        <f t="shared" si="8"/>
        <v>128.83333333333334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 x14ac:dyDescent="0.2">
      <c r="A81" s="17">
        <f t="shared" si="9"/>
        <v>80</v>
      </c>
      <c r="B81" s="18" t="s">
        <v>103</v>
      </c>
      <c r="C81" s="12" t="s">
        <v>14</v>
      </c>
      <c r="D81" s="12" t="s">
        <v>229</v>
      </c>
      <c r="E81" s="12" t="s">
        <v>354</v>
      </c>
      <c r="F81" s="20">
        <v>733</v>
      </c>
      <c r="G81" s="21">
        <f t="shared" si="5"/>
        <v>8796</v>
      </c>
      <c r="H81" s="21">
        <f t="shared" si="6"/>
        <v>61.083333333333336</v>
      </c>
      <c r="I81" s="21">
        <f t="shared" si="7"/>
        <v>38.333333333333336</v>
      </c>
      <c r="J81" s="21" t="s">
        <v>13</v>
      </c>
      <c r="K81" s="21" t="s">
        <v>13</v>
      </c>
      <c r="L81" s="21">
        <f t="shared" si="8"/>
        <v>99.416666666666671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ht="24" x14ac:dyDescent="0.2">
      <c r="A82" s="17">
        <f t="shared" si="9"/>
        <v>81</v>
      </c>
      <c r="B82" s="18" t="s">
        <v>104</v>
      </c>
      <c r="C82" s="12" t="s">
        <v>14</v>
      </c>
      <c r="D82" s="12" t="s">
        <v>230</v>
      </c>
      <c r="E82" s="12" t="s">
        <v>346</v>
      </c>
      <c r="F82" s="20">
        <v>1212</v>
      </c>
      <c r="G82" s="21">
        <f t="shared" si="5"/>
        <v>14544</v>
      </c>
      <c r="H82" s="21">
        <f t="shared" si="6"/>
        <v>101</v>
      </c>
      <c r="I82" s="21">
        <f t="shared" si="7"/>
        <v>38.333333333333336</v>
      </c>
      <c r="J82" s="21" t="s">
        <v>13</v>
      </c>
      <c r="K82" s="21" t="s">
        <v>13</v>
      </c>
      <c r="L82" s="21">
        <f t="shared" si="8"/>
        <v>139.33333333333334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 ht="24" x14ac:dyDescent="0.2">
      <c r="A83" s="17">
        <f t="shared" si="9"/>
        <v>82</v>
      </c>
      <c r="B83" s="18" t="s">
        <v>102</v>
      </c>
      <c r="C83" s="12" t="s">
        <v>14</v>
      </c>
      <c r="D83" s="12" t="s">
        <v>231</v>
      </c>
      <c r="E83" s="12" t="s">
        <v>201</v>
      </c>
      <c r="F83" s="20">
        <v>1086</v>
      </c>
      <c r="G83" s="21">
        <f t="shared" si="5"/>
        <v>13032</v>
      </c>
      <c r="H83" s="21">
        <f t="shared" si="6"/>
        <v>90.5</v>
      </c>
      <c r="I83" s="21">
        <f t="shared" si="7"/>
        <v>38.333333333333336</v>
      </c>
      <c r="J83" s="21" t="s">
        <v>13</v>
      </c>
      <c r="K83" s="21" t="s">
        <v>13</v>
      </c>
      <c r="L83" s="21">
        <f t="shared" si="8"/>
        <v>128.83333333333334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x14ac:dyDescent="0.2">
      <c r="A84" s="17">
        <f t="shared" si="9"/>
        <v>83</v>
      </c>
      <c r="B84" s="18" t="s">
        <v>105</v>
      </c>
      <c r="C84" s="12" t="s">
        <v>14</v>
      </c>
      <c r="D84" s="12" t="s">
        <v>232</v>
      </c>
      <c r="E84" s="12" t="s">
        <v>347</v>
      </c>
      <c r="F84" s="20">
        <v>817</v>
      </c>
      <c r="G84" s="21">
        <f t="shared" si="5"/>
        <v>9804</v>
      </c>
      <c r="H84" s="21">
        <f t="shared" si="6"/>
        <v>68.083333333333329</v>
      </c>
      <c r="I84" s="21">
        <f t="shared" si="7"/>
        <v>38.333333333333336</v>
      </c>
      <c r="J84" s="21" t="s">
        <v>13</v>
      </c>
      <c r="K84" s="21" t="s">
        <v>13</v>
      </c>
      <c r="L84" s="21">
        <f t="shared" si="8"/>
        <v>106.41666666666666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x14ac:dyDescent="0.2">
      <c r="A85" s="17">
        <f t="shared" si="9"/>
        <v>84</v>
      </c>
      <c r="B85" s="18" t="s">
        <v>50</v>
      </c>
      <c r="C85" s="12" t="s">
        <v>12</v>
      </c>
      <c r="D85" s="12" t="s">
        <v>233</v>
      </c>
      <c r="E85" s="12" t="s">
        <v>350</v>
      </c>
      <c r="F85" s="20">
        <v>594</v>
      </c>
      <c r="G85" s="21">
        <f t="shared" si="5"/>
        <v>7128</v>
      </c>
      <c r="H85" s="21">
        <f t="shared" si="6"/>
        <v>49.5</v>
      </c>
      <c r="I85" s="21">
        <f t="shared" si="7"/>
        <v>38.333333333333336</v>
      </c>
      <c r="J85" s="21" t="s">
        <v>13</v>
      </c>
      <c r="K85" s="21" t="s">
        <v>13</v>
      </c>
      <c r="L85" s="21">
        <f t="shared" si="8"/>
        <v>87.833333333333343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 ht="24" x14ac:dyDescent="0.2">
      <c r="A86" s="17">
        <f t="shared" si="9"/>
        <v>85</v>
      </c>
      <c r="B86" s="18" t="s">
        <v>53</v>
      </c>
      <c r="C86" s="12" t="s">
        <v>14</v>
      </c>
      <c r="D86" s="12" t="s">
        <v>234</v>
      </c>
      <c r="E86" s="12" t="s">
        <v>351</v>
      </c>
      <c r="F86" s="20">
        <v>1412</v>
      </c>
      <c r="G86" s="21">
        <f t="shared" si="5"/>
        <v>16944</v>
      </c>
      <c r="H86" s="21">
        <f t="shared" si="6"/>
        <v>117.66666666666667</v>
      </c>
      <c r="I86" s="21">
        <f t="shared" si="7"/>
        <v>38.333333333333336</v>
      </c>
      <c r="J86" s="21" t="s">
        <v>13</v>
      </c>
      <c r="K86" s="21" t="s">
        <v>13</v>
      </c>
      <c r="L86" s="21">
        <f t="shared" si="8"/>
        <v>156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x14ac:dyDescent="0.2">
      <c r="A87" s="17">
        <f t="shared" si="9"/>
        <v>86</v>
      </c>
      <c r="B87" s="18" t="s">
        <v>79</v>
      </c>
      <c r="C87" s="12" t="s">
        <v>14</v>
      </c>
      <c r="D87" s="12" t="s">
        <v>235</v>
      </c>
      <c r="E87" s="12" t="s">
        <v>201</v>
      </c>
      <c r="F87" s="20">
        <v>1086</v>
      </c>
      <c r="G87" s="21">
        <f t="shared" si="5"/>
        <v>13032</v>
      </c>
      <c r="H87" s="21">
        <f t="shared" si="6"/>
        <v>90.5</v>
      </c>
      <c r="I87" s="21">
        <f t="shared" si="7"/>
        <v>38.333333333333336</v>
      </c>
      <c r="J87" s="21" t="s">
        <v>13</v>
      </c>
      <c r="K87" s="21" t="s">
        <v>13</v>
      </c>
      <c r="L87" s="21">
        <f t="shared" si="8"/>
        <v>128.83333333333334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 x14ac:dyDescent="0.2">
      <c r="A88" s="17">
        <f t="shared" si="9"/>
        <v>87</v>
      </c>
      <c r="B88" s="18" t="s">
        <v>106</v>
      </c>
      <c r="C88" s="12" t="s">
        <v>14</v>
      </c>
      <c r="D88" s="12" t="s">
        <v>236</v>
      </c>
      <c r="E88" s="12" t="s">
        <v>315</v>
      </c>
      <c r="F88" s="20">
        <v>675</v>
      </c>
      <c r="G88" s="21">
        <f t="shared" si="5"/>
        <v>8100</v>
      </c>
      <c r="H88" s="21">
        <f t="shared" si="6"/>
        <v>56.25</v>
      </c>
      <c r="I88" s="21">
        <f t="shared" si="7"/>
        <v>38.333333333333336</v>
      </c>
      <c r="J88" s="21" t="s">
        <v>13</v>
      </c>
      <c r="K88" s="21" t="s">
        <v>13</v>
      </c>
      <c r="L88" s="21">
        <f t="shared" si="8"/>
        <v>94.583333333333343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 ht="24" x14ac:dyDescent="0.2">
      <c r="A89" s="17">
        <f t="shared" si="9"/>
        <v>88</v>
      </c>
      <c r="B89" s="18" t="s">
        <v>107</v>
      </c>
      <c r="C89" s="12" t="s">
        <v>14</v>
      </c>
      <c r="D89" s="12" t="s">
        <v>237</v>
      </c>
      <c r="E89" s="12" t="s">
        <v>349</v>
      </c>
      <c r="F89" s="20">
        <v>1676</v>
      </c>
      <c r="G89" s="21">
        <f t="shared" si="5"/>
        <v>20112</v>
      </c>
      <c r="H89" s="21">
        <f t="shared" si="6"/>
        <v>139.66666666666666</v>
      </c>
      <c r="I89" s="21">
        <f t="shared" si="7"/>
        <v>38.333333333333336</v>
      </c>
      <c r="J89" s="21" t="s">
        <v>13</v>
      </c>
      <c r="K89" s="21" t="s">
        <v>13</v>
      </c>
      <c r="L89" s="21">
        <f t="shared" si="8"/>
        <v>178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1:24" ht="24" x14ac:dyDescent="0.2">
      <c r="A90" s="17">
        <f t="shared" si="9"/>
        <v>89</v>
      </c>
      <c r="B90" s="18" t="s">
        <v>57</v>
      </c>
      <c r="C90" s="12" t="s">
        <v>14</v>
      </c>
      <c r="D90" s="12" t="s">
        <v>238</v>
      </c>
      <c r="E90" s="12" t="s">
        <v>346</v>
      </c>
      <c r="F90" s="20">
        <v>1212</v>
      </c>
      <c r="G90" s="21">
        <f t="shared" si="5"/>
        <v>14544</v>
      </c>
      <c r="H90" s="21">
        <f t="shared" si="6"/>
        <v>101</v>
      </c>
      <c r="I90" s="21">
        <f t="shared" si="7"/>
        <v>38.333333333333336</v>
      </c>
      <c r="J90" s="21" t="s">
        <v>13</v>
      </c>
      <c r="K90" s="21" t="s">
        <v>13</v>
      </c>
      <c r="L90" s="21">
        <f t="shared" si="8"/>
        <v>139.33333333333334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x14ac:dyDescent="0.2">
      <c r="A91" s="17">
        <f t="shared" si="9"/>
        <v>90</v>
      </c>
      <c r="B91" s="18" t="s">
        <v>108</v>
      </c>
      <c r="C91" s="12" t="s">
        <v>14</v>
      </c>
      <c r="D91" s="12" t="s">
        <v>239</v>
      </c>
      <c r="E91" s="12" t="s">
        <v>348</v>
      </c>
      <c r="F91" s="20">
        <v>986</v>
      </c>
      <c r="G91" s="21">
        <f t="shared" si="5"/>
        <v>11832</v>
      </c>
      <c r="H91" s="21">
        <f t="shared" si="6"/>
        <v>82.166666666666671</v>
      </c>
      <c r="I91" s="21">
        <f t="shared" si="7"/>
        <v>38.333333333333336</v>
      </c>
      <c r="J91" s="21" t="s">
        <v>13</v>
      </c>
      <c r="K91" s="21" t="s">
        <v>13</v>
      </c>
      <c r="L91" s="21">
        <f t="shared" si="8"/>
        <v>120.5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 x14ac:dyDescent="0.2">
      <c r="A92" s="17">
        <f t="shared" si="9"/>
        <v>91</v>
      </c>
      <c r="B92" s="18" t="s">
        <v>109</v>
      </c>
      <c r="C92" s="12" t="s">
        <v>14</v>
      </c>
      <c r="D92" s="12" t="s">
        <v>240</v>
      </c>
      <c r="E92" s="12" t="s">
        <v>355</v>
      </c>
      <c r="F92" s="20">
        <v>622</v>
      </c>
      <c r="G92" s="21">
        <f t="shared" si="5"/>
        <v>7464</v>
      </c>
      <c r="H92" s="21">
        <f t="shared" si="6"/>
        <v>51.833333333333336</v>
      </c>
      <c r="I92" s="21">
        <f t="shared" si="7"/>
        <v>38.333333333333336</v>
      </c>
      <c r="J92" s="21" t="s">
        <v>13</v>
      </c>
      <c r="K92" s="21" t="s">
        <v>13</v>
      </c>
      <c r="L92" s="21">
        <f t="shared" si="8"/>
        <v>90.166666666666671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x14ac:dyDescent="0.2">
      <c r="A93" s="17">
        <f t="shared" si="9"/>
        <v>92</v>
      </c>
      <c r="B93" s="18" t="s">
        <v>50</v>
      </c>
      <c r="C93" s="12" t="s">
        <v>12</v>
      </c>
      <c r="D93" s="12" t="s">
        <v>207</v>
      </c>
      <c r="E93" s="12" t="s">
        <v>350</v>
      </c>
      <c r="F93" s="20">
        <v>594</v>
      </c>
      <c r="G93" s="21">
        <f t="shared" si="5"/>
        <v>7128</v>
      </c>
      <c r="H93" s="21">
        <f t="shared" si="6"/>
        <v>49.5</v>
      </c>
      <c r="I93" s="21">
        <f t="shared" si="7"/>
        <v>38.333333333333336</v>
      </c>
      <c r="J93" s="21" t="s">
        <v>13</v>
      </c>
      <c r="K93" s="21" t="s">
        <v>13</v>
      </c>
      <c r="L93" s="21">
        <f t="shared" si="8"/>
        <v>87.833333333333343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 x14ac:dyDescent="0.2">
      <c r="A94" s="17">
        <f t="shared" si="9"/>
        <v>93</v>
      </c>
      <c r="B94" s="18" t="s">
        <v>110</v>
      </c>
      <c r="C94" s="12" t="s">
        <v>14</v>
      </c>
      <c r="D94" s="12" t="s">
        <v>191</v>
      </c>
      <c r="E94" s="12" t="s">
        <v>347</v>
      </c>
      <c r="F94" s="20">
        <v>817</v>
      </c>
      <c r="G94" s="21">
        <f t="shared" si="5"/>
        <v>9804</v>
      </c>
      <c r="H94" s="21">
        <f t="shared" si="6"/>
        <v>68.083333333333329</v>
      </c>
      <c r="I94" s="21">
        <f t="shared" si="7"/>
        <v>38.333333333333336</v>
      </c>
      <c r="J94" s="21" t="s">
        <v>13</v>
      </c>
      <c r="K94" s="21" t="s">
        <v>13</v>
      </c>
      <c r="L94" s="21">
        <f t="shared" si="8"/>
        <v>106.41666666666666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 x14ac:dyDescent="0.2">
      <c r="A95" s="17">
        <f t="shared" si="9"/>
        <v>94</v>
      </c>
      <c r="B95" s="18" t="s">
        <v>71</v>
      </c>
      <c r="C95" s="12" t="s">
        <v>14</v>
      </c>
      <c r="D95" s="12" t="s">
        <v>241</v>
      </c>
      <c r="E95" s="12" t="s">
        <v>201</v>
      </c>
      <c r="F95" s="20">
        <v>1086</v>
      </c>
      <c r="G95" s="21">
        <f t="shared" si="5"/>
        <v>13032</v>
      </c>
      <c r="H95" s="21">
        <f t="shared" si="6"/>
        <v>90.5</v>
      </c>
      <c r="I95" s="21">
        <f t="shared" si="7"/>
        <v>38.333333333333336</v>
      </c>
      <c r="J95" s="21" t="s">
        <v>13</v>
      </c>
      <c r="K95" s="21" t="s">
        <v>13</v>
      </c>
      <c r="L95" s="21">
        <f t="shared" si="8"/>
        <v>128.83333333333334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x14ac:dyDescent="0.2">
      <c r="A96" s="17">
        <f t="shared" si="9"/>
        <v>95</v>
      </c>
      <c r="B96" s="18" t="s">
        <v>66</v>
      </c>
      <c r="C96" s="12" t="s">
        <v>14</v>
      </c>
      <c r="D96" s="12" t="s">
        <v>242</v>
      </c>
      <c r="E96" s="12" t="s">
        <v>346</v>
      </c>
      <c r="F96" s="20">
        <v>1212</v>
      </c>
      <c r="G96" s="21">
        <f t="shared" si="5"/>
        <v>14544</v>
      </c>
      <c r="H96" s="21">
        <f t="shared" si="6"/>
        <v>101</v>
      </c>
      <c r="I96" s="21">
        <f t="shared" si="7"/>
        <v>38.333333333333336</v>
      </c>
      <c r="J96" s="21" t="s">
        <v>13</v>
      </c>
      <c r="K96" s="21" t="s">
        <v>13</v>
      </c>
      <c r="L96" s="21">
        <f t="shared" si="8"/>
        <v>139.33333333333334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 x14ac:dyDescent="0.2">
      <c r="A97" s="17">
        <f t="shared" si="9"/>
        <v>96</v>
      </c>
      <c r="B97" s="18" t="s">
        <v>42</v>
      </c>
      <c r="C97" s="12" t="s">
        <v>14</v>
      </c>
      <c r="D97" s="12" t="s">
        <v>243</v>
      </c>
      <c r="E97" s="12" t="s">
        <v>346</v>
      </c>
      <c r="F97" s="20">
        <v>1212</v>
      </c>
      <c r="G97" s="21">
        <f t="shared" si="5"/>
        <v>14544</v>
      </c>
      <c r="H97" s="21">
        <f t="shared" si="6"/>
        <v>101</v>
      </c>
      <c r="I97" s="21">
        <f t="shared" si="7"/>
        <v>38.333333333333336</v>
      </c>
      <c r="J97" s="21" t="s">
        <v>13</v>
      </c>
      <c r="K97" s="21" t="s">
        <v>13</v>
      </c>
      <c r="L97" s="21">
        <f t="shared" si="8"/>
        <v>139.33333333333334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 x14ac:dyDescent="0.2">
      <c r="A98" s="17">
        <f t="shared" si="9"/>
        <v>97</v>
      </c>
      <c r="B98" s="18" t="s">
        <v>111</v>
      </c>
      <c r="C98" s="12" t="s">
        <v>14</v>
      </c>
      <c r="D98" s="12" t="s">
        <v>244</v>
      </c>
      <c r="E98" s="12" t="s">
        <v>347</v>
      </c>
      <c r="F98" s="20">
        <v>817</v>
      </c>
      <c r="G98" s="21">
        <f t="shared" si="5"/>
        <v>9804</v>
      </c>
      <c r="H98" s="21">
        <f t="shared" si="6"/>
        <v>68.083333333333329</v>
      </c>
      <c r="I98" s="21">
        <f t="shared" si="7"/>
        <v>38.333333333333336</v>
      </c>
      <c r="J98" s="21" t="s">
        <v>13</v>
      </c>
      <c r="K98" s="21" t="s">
        <v>13</v>
      </c>
      <c r="L98" s="21">
        <f t="shared" si="8"/>
        <v>106.41666666666666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pans="1:24" x14ac:dyDescent="0.2">
      <c r="A99" s="17">
        <f t="shared" si="9"/>
        <v>98</v>
      </c>
      <c r="B99" s="18" t="s">
        <v>79</v>
      </c>
      <c r="C99" s="12" t="s">
        <v>14</v>
      </c>
      <c r="D99" s="12" t="s">
        <v>245</v>
      </c>
      <c r="E99" s="12" t="s">
        <v>201</v>
      </c>
      <c r="F99" s="20">
        <v>1086</v>
      </c>
      <c r="G99" s="21">
        <f t="shared" si="5"/>
        <v>13032</v>
      </c>
      <c r="H99" s="21">
        <f t="shared" si="6"/>
        <v>90.5</v>
      </c>
      <c r="I99" s="21">
        <f t="shared" si="7"/>
        <v>38.333333333333336</v>
      </c>
      <c r="J99" s="21" t="s">
        <v>13</v>
      </c>
      <c r="K99" s="21" t="s">
        <v>13</v>
      </c>
      <c r="L99" s="21">
        <f t="shared" si="8"/>
        <v>128.83333333333334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1:24" x14ac:dyDescent="0.2">
      <c r="A100" s="17">
        <f t="shared" si="9"/>
        <v>99</v>
      </c>
      <c r="B100" s="18" t="s">
        <v>89</v>
      </c>
      <c r="C100" s="12" t="s">
        <v>14</v>
      </c>
      <c r="D100" s="12" t="s">
        <v>246</v>
      </c>
      <c r="E100" s="12" t="s">
        <v>346</v>
      </c>
      <c r="F100" s="20">
        <v>1212</v>
      </c>
      <c r="G100" s="21">
        <f t="shared" si="5"/>
        <v>14544</v>
      </c>
      <c r="H100" s="21">
        <f t="shared" si="6"/>
        <v>101</v>
      </c>
      <c r="I100" s="21">
        <f t="shared" si="7"/>
        <v>38.333333333333336</v>
      </c>
      <c r="J100" s="21" t="s">
        <v>13</v>
      </c>
      <c r="K100" s="21" t="s">
        <v>13</v>
      </c>
      <c r="L100" s="21">
        <f t="shared" si="8"/>
        <v>139.33333333333334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x14ac:dyDescent="0.2">
      <c r="A101" s="17">
        <f t="shared" si="9"/>
        <v>100</v>
      </c>
      <c r="B101" s="18" t="s">
        <v>112</v>
      </c>
      <c r="C101" s="12" t="s">
        <v>14</v>
      </c>
      <c r="D101" s="12" t="s">
        <v>247</v>
      </c>
      <c r="E101" s="12" t="s">
        <v>348</v>
      </c>
      <c r="F101" s="20">
        <v>986</v>
      </c>
      <c r="G101" s="21">
        <f t="shared" si="5"/>
        <v>11832</v>
      </c>
      <c r="H101" s="21">
        <f t="shared" si="6"/>
        <v>82.166666666666671</v>
      </c>
      <c r="I101" s="21">
        <f t="shared" si="7"/>
        <v>38.333333333333336</v>
      </c>
      <c r="J101" s="21" t="s">
        <v>13</v>
      </c>
      <c r="K101" s="21" t="s">
        <v>13</v>
      </c>
      <c r="L101" s="21">
        <f t="shared" si="8"/>
        <v>120.5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1:24" x14ac:dyDescent="0.2">
      <c r="A102" s="17">
        <f t="shared" si="9"/>
        <v>101</v>
      </c>
      <c r="B102" s="18" t="s">
        <v>113</v>
      </c>
      <c r="C102" s="12" t="s">
        <v>14</v>
      </c>
      <c r="D102" s="12" t="s">
        <v>248</v>
      </c>
      <c r="E102" s="12" t="s">
        <v>355</v>
      </c>
      <c r="F102" s="20">
        <v>622</v>
      </c>
      <c r="G102" s="21">
        <f t="shared" si="5"/>
        <v>7464</v>
      </c>
      <c r="H102" s="21">
        <f t="shared" si="6"/>
        <v>51.833333333333336</v>
      </c>
      <c r="I102" s="21">
        <f t="shared" si="7"/>
        <v>38.333333333333336</v>
      </c>
      <c r="J102" s="21" t="s">
        <v>13</v>
      </c>
      <c r="K102" s="21" t="s">
        <v>13</v>
      </c>
      <c r="L102" s="21">
        <f t="shared" si="8"/>
        <v>90.166666666666671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spans="1:24" ht="24" x14ac:dyDescent="0.2">
      <c r="A103" s="17">
        <f t="shared" si="9"/>
        <v>102</v>
      </c>
      <c r="B103" s="18" t="s">
        <v>78</v>
      </c>
      <c r="C103" s="12" t="s">
        <v>14</v>
      </c>
      <c r="D103" s="12" t="s">
        <v>249</v>
      </c>
      <c r="E103" s="12" t="s">
        <v>346</v>
      </c>
      <c r="F103" s="20">
        <v>1212</v>
      </c>
      <c r="G103" s="21">
        <f t="shared" si="5"/>
        <v>14544</v>
      </c>
      <c r="H103" s="21">
        <f t="shared" si="6"/>
        <v>101</v>
      </c>
      <c r="I103" s="21">
        <f t="shared" si="7"/>
        <v>38.333333333333336</v>
      </c>
      <c r="J103" s="21" t="s">
        <v>13</v>
      </c>
      <c r="K103" s="21" t="s">
        <v>13</v>
      </c>
      <c r="L103" s="21">
        <f t="shared" si="8"/>
        <v>139.33333333333334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spans="1:24" ht="24" x14ac:dyDescent="0.2">
      <c r="A104" s="17">
        <f t="shared" si="9"/>
        <v>103</v>
      </c>
      <c r="B104" s="18" t="s">
        <v>53</v>
      </c>
      <c r="C104" s="12" t="s">
        <v>14</v>
      </c>
      <c r="D104" s="12" t="s">
        <v>250</v>
      </c>
      <c r="E104" s="12" t="s">
        <v>351</v>
      </c>
      <c r="F104" s="20">
        <v>1412</v>
      </c>
      <c r="G104" s="21">
        <f t="shared" si="5"/>
        <v>16944</v>
      </c>
      <c r="H104" s="21">
        <f t="shared" si="6"/>
        <v>117.66666666666667</v>
      </c>
      <c r="I104" s="21">
        <f t="shared" si="7"/>
        <v>38.333333333333336</v>
      </c>
      <c r="J104" s="21" t="s">
        <v>13</v>
      </c>
      <c r="K104" s="21" t="s">
        <v>13</v>
      </c>
      <c r="L104" s="21">
        <f t="shared" si="8"/>
        <v>156</v>
      </c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1:24" x14ac:dyDescent="0.2">
      <c r="A105" s="17">
        <f t="shared" si="9"/>
        <v>104</v>
      </c>
      <c r="B105" s="18" t="s">
        <v>114</v>
      </c>
      <c r="C105" s="12" t="s">
        <v>14</v>
      </c>
      <c r="D105" s="12" t="s">
        <v>251</v>
      </c>
      <c r="E105" s="12" t="s">
        <v>346</v>
      </c>
      <c r="F105" s="20">
        <v>1212</v>
      </c>
      <c r="G105" s="21">
        <f t="shared" si="5"/>
        <v>14544</v>
      </c>
      <c r="H105" s="21">
        <f t="shared" si="6"/>
        <v>101</v>
      </c>
      <c r="I105" s="21">
        <f t="shared" si="7"/>
        <v>38.333333333333336</v>
      </c>
      <c r="J105" s="21" t="s">
        <v>13</v>
      </c>
      <c r="K105" s="21" t="s">
        <v>13</v>
      </c>
      <c r="L105" s="21">
        <f t="shared" si="8"/>
        <v>139.33333333333334</v>
      </c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spans="1:24" x14ac:dyDescent="0.2">
      <c r="A106" s="17">
        <f t="shared" si="9"/>
        <v>105</v>
      </c>
      <c r="B106" s="18" t="s">
        <v>48</v>
      </c>
      <c r="C106" s="12" t="s">
        <v>14</v>
      </c>
      <c r="D106" s="12" t="s">
        <v>252</v>
      </c>
      <c r="E106" s="12" t="s">
        <v>346</v>
      </c>
      <c r="F106" s="20">
        <v>1212</v>
      </c>
      <c r="G106" s="21">
        <f t="shared" si="5"/>
        <v>14544</v>
      </c>
      <c r="H106" s="21">
        <f t="shared" si="6"/>
        <v>101</v>
      </c>
      <c r="I106" s="21">
        <f t="shared" si="7"/>
        <v>38.333333333333336</v>
      </c>
      <c r="J106" s="21" t="s">
        <v>13</v>
      </c>
      <c r="K106" s="21" t="s">
        <v>13</v>
      </c>
      <c r="L106" s="21">
        <f t="shared" si="8"/>
        <v>139.33333333333334</v>
      </c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pans="1:24" x14ac:dyDescent="0.2">
      <c r="A107" s="17">
        <f t="shared" si="9"/>
        <v>106</v>
      </c>
      <c r="B107" s="18" t="s">
        <v>115</v>
      </c>
      <c r="C107" s="12" t="s">
        <v>14</v>
      </c>
      <c r="D107" s="12" t="s">
        <v>253</v>
      </c>
      <c r="E107" s="12" t="s">
        <v>348</v>
      </c>
      <c r="F107" s="20">
        <v>986</v>
      </c>
      <c r="G107" s="21">
        <f t="shared" si="5"/>
        <v>11832</v>
      </c>
      <c r="H107" s="21">
        <f t="shared" si="6"/>
        <v>82.166666666666671</v>
      </c>
      <c r="I107" s="21">
        <f t="shared" si="7"/>
        <v>38.333333333333336</v>
      </c>
      <c r="J107" s="21" t="s">
        <v>13</v>
      </c>
      <c r="K107" s="21" t="s">
        <v>13</v>
      </c>
      <c r="L107" s="21">
        <f t="shared" si="8"/>
        <v>120.5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spans="1:24" ht="24" x14ac:dyDescent="0.2">
      <c r="A108" s="17">
        <f t="shared" si="9"/>
        <v>107</v>
      </c>
      <c r="B108" s="18" t="s">
        <v>116</v>
      </c>
      <c r="C108" s="12" t="s">
        <v>14</v>
      </c>
      <c r="D108" s="12" t="s">
        <v>254</v>
      </c>
      <c r="E108" s="12" t="s">
        <v>347</v>
      </c>
      <c r="F108" s="20">
        <v>817</v>
      </c>
      <c r="G108" s="21">
        <f t="shared" si="5"/>
        <v>9804</v>
      </c>
      <c r="H108" s="21">
        <f t="shared" si="6"/>
        <v>68.083333333333329</v>
      </c>
      <c r="I108" s="21">
        <f t="shared" si="7"/>
        <v>38.333333333333336</v>
      </c>
      <c r="J108" s="21" t="s">
        <v>13</v>
      </c>
      <c r="K108" s="21" t="s">
        <v>13</v>
      </c>
      <c r="L108" s="21">
        <f t="shared" si="8"/>
        <v>106.41666666666666</v>
      </c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1:24" x14ac:dyDescent="0.2">
      <c r="A109" s="17">
        <f t="shared" si="9"/>
        <v>108</v>
      </c>
      <c r="B109" s="18" t="s">
        <v>117</v>
      </c>
      <c r="C109" s="12" t="s">
        <v>14</v>
      </c>
      <c r="D109" s="12" t="s">
        <v>255</v>
      </c>
      <c r="E109" s="12" t="s">
        <v>349</v>
      </c>
      <c r="F109" s="20">
        <v>1676</v>
      </c>
      <c r="G109" s="21">
        <f t="shared" si="5"/>
        <v>20112</v>
      </c>
      <c r="H109" s="21">
        <f t="shared" si="6"/>
        <v>139.66666666666666</v>
      </c>
      <c r="I109" s="21">
        <f t="shared" si="7"/>
        <v>38.333333333333336</v>
      </c>
      <c r="J109" s="21" t="s">
        <v>13</v>
      </c>
      <c r="K109" s="21" t="s">
        <v>13</v>
      </c>
      <c r="L109" s="21">
        <f t="shared" si="8"/>
        <v>178</v>
      </c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pans="1:24" x14ac:dyDescent="0.2">
      <c r="A110" s="17">
        <f t="shared" si="9"/>
        <v>109</v>
      </c>
      <c r="B110" s="18" t="s">
        <v>113</v>
      </c>
      <c r="C110" s="12" t="s">
        <v>14</v>
      </c>
      <c r="D110" s="12" t="s">
        <v>256</v>
      </c>
      <c r="E110" s="12" t="s">
        <v>355</v>
      </c>
      <c r="F110" s="20">
        <v>622</v>
      </c>
      <c r="G110" s="21">
        <f t="shared" si="5"/>
        <v>7464</v>
      </c>
      <c r="H110" s="21">
        <f t="shared" si="6"/>
        <v>51.833333333333336</v>
      </c>
      <c r="I110" s="21">
        <f t="shared" si="7"/>
        <v>38.333333333333336</v>
      </c>
      <c r="J110" s="21" t="s">
        <v>13</v>
      </c>
      <c r="K110" s="21" t="s">
        <v>13</v>
      </c>
      <c r="L110" s="21">
        <f t="shared" si="8"/>
        <v>90.166666666666671</v>
      </c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1:24" x14ac:dyDescent="0.2">
      <c r="A111" s="17">
        <f t="shared" si="9"/>
        <v>110</v>
      </c>
      <c r="B111" s="18" t="s">
        <v>94</v>
      </c>
      <c r="C111" s="12" t="s">
        <v>14</v>
      </c>
      <c r="D111" s="12" t="s">
        <v>257</v>
      </c>
      <c r="E111" s="12" t="s">
        <v>315</v>
      </c>
      <c r="F111" s="20">
        <v>675</v>
      </c>
      <c r="G111" s="21">
        <f t="shared" si="5"/>
        <v>8100</v>
      </c>
      <c r="H111" s="21">
        <f t="shared" si="6"/>
        <v>56.25</v>
      </c>
      <c r="I111" s="21">
        <f t="shared" si="7"/>
        <v>38.333333333333336</v>
      </c>
      <c r="J111" s="21" t="s">
        <v>13</v>
      </c>
      <c r="K111" s="21" t="s">
        <v>13</v>
      </c>
      <c r="L111" s="21">
        <f t="shared" si="8"/>
        <v>94.583333333333343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1:24" x14ac:dyDescent="0.2">
      <c r="A112" s="17">
        <f t="shared" si="9"/>
        <v>111</v>
      </c>
      <c r="B112" s="18" t="s">
        <v>118</v>
      </c>
      <c r="C112" s="12" t="s">
        <v>12</v>
      </c>
      <c r="D112" s="12" t="s">
        <v>221</v>
      </c>
      <c r="E112" s="12" t="s">
        <v>353</v>
      </c>
      <c r="F112" s="20">
        <v>561</v>
      </c>
      <c r="G112" s="21">
        <f t="shared" si="5"/>
        <v>6732</v>
      </c>
      <c r="H112" s="21">
        <f t="shared" si="6"/>
        <v>46.75</v>
      </c>
      <c r="I112" s="21">
        <f t="shared" si="7"/>
        <v>38.333333333333336</v>
      </c>
      <c r="J112" s="21" t="s">
        <v>13</v>
      </c>
      <c r="K112" s="21" t="s">
        <v>13</v>
      </c>
      <c r="L112" s="21">
        <f t="shared" si="8"/>
        <v>85.083333333333343</v>
      </c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spans="1:24" ht="24" x14ac:dyDescent="0.2">
      <c r="A113" s="17">
        <f t="shared" si="9"/>
        <v>112</v>
      </c>
      <c r="B113" s="18" t="s">
        <v>46</v>
      </c>
      <c r="C113" s="12" t="s">
        <v>14</v>
      </c>
      <c r="D113" s="12" t="s">
        <v>258</v>
      </c>
      <c r="E113" s="12" t="s">
        <v>347</v>
      </c>
      <c r="F113" s="20">
        <v>817</v>
      </c>
      <c r="G113" s="21">
        <f t="shared" si="5"/>
        <v>9804</v>
      </c>
      <c r="H113" s="21">
        <f t="shared" si="6"/>
        <v>68.083333333333329</v>
      </c>
      <c r="I113" s="21">
        <f t="shared" si="7"/>
        <v>38.333333333333336</v>
      </c>
      <c r="J113" s="21" t="s">
        <v>13</v>
      </c>
      <c r="K113" s="21" t="s">
        <v>13</v>
      </c>
      <c r="L113" s="21">
        <f t="shared" si="8"/>
        <v>106.41666666666666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pans="1:24" x14ac:dyDescent="0.2">
      <c r="A114" s="17">
        <f t="shared" si="9"/>
        <v>113</v>
      </c>
      <c r="B114" s="18" t="s">
        <v>119</v>
      </c>
      <c r="C114" s="12" t="s">
        <v>14</v>
      </c>
      <c r="D114" s="12" t="s">
        <v>259</v>
      </c>
      <c r="E114" s="12" t="s">
        <v>201</v>
      </c>
      <c r="F114" s="20">
        <v>1086</v>
      </c>
      <c r="G114" s="21">
        <f t="shared" si="5"/>
        <v>13032</v>
      </c>
      <c r="H114" s="21">
        <f t="shared" si="6"/>
        <v>90.5</v>
      </c>
      <c r="I114" s="21">
        <f t="shared" si="7"/>
        <v>38.333333333333336</v>
      </c>
      <c r="J114" s="21" t="s">
        <v>13</v>
      </c>
      <c r="K114" s="21" t="s">
        <v>13</v>
      </c>
      <c r="L114" s="21">
        <f t="shared" si="8"/>
        <v>128.83333333333334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spans="1:24" x14ac:dyDescent="0.2">
      <c r="A115" s="17">
        <f t="shared" si="9"/>
        <v>114</v>
      </c>
      <c r="B115" s="18" t="s">
        <v>71</v>
      </c>
      <c r="C115" s="12" t="s">
        <v>14</v>
      </c>
      <c r="D115" s="12" t="s">
        <v>260</v>
      </c>
      <c r="E115" s="12" t="s">
        <v>201</v>
      </c>
      <c r="F115" s="20">
        <v>1086</v>
      </c>
      <c r="G115" s="21">
        <f t="shared" si="5"/>
        <v>13032</v>
      </c>
      <c r="H115" s="21">
        <f t="shared" si="6"/>
        <v>90.5</v>
      </c>
      <c r="I115" s="21">
        <f t="shared" si="7"/>
        <v>38.333333333333336</v>
      </c>
      <c r="J115" s="21" t="s">
        <v>13</v>
      </c>
      <c r="K115" s="21" t="s">
        <v>13</v>
      </c>
      <c r="L115" s="21">
        <f t="shared" si="8"/>
        <v>128.83333333333334</v>
      </c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1:24" x14ac:dyDescent="0.2">
      <c r="A116" s="17">
        <f t="shared" si="9"/>
        <v>115</v>
      </c>
      <c r="B116" s="18" t="s">
        <v>65</v>
      </c>
      <c r="C116" s="12" t="s">
        <v>14</v>
      </c>
      <c r="D116" s="12" t="s">
        <v>261</v>
      </c>
      <c r="E116" s="12" t="s">
        <v>201</v>
      </c>
      <c r="F116" s="20">
        <v>1086</v>
      </c>
      <c r="G116" s="21">
        <f t="shared" si="5"/>
        <v>13032</v>
      </c>
      <c r="H116" s="21">
        <f t="shared" si="6"/>
        <v>90.5</v>
      </c>
      <c r="I116" s="21">
        <f t="shared" si="7"/>
        <v>38.333333333333336</v>
      </c>
      <c r="J116" s="21" t="s">
        <v>13</v>
      </c>
      <c r="K116" s="21" t="s">
        <v>13</v>
      </c>
      <c r="L116" s="21">
        <f t="shared" si="8"/>
        <v>128.83333333333334</v>
      </c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spans="1:24" ht="24" x14ac:dyDescent="0.2">
      <c r="A117" s="17">
        <f t="shared" si="9"/>
        <v>116</v>
      </c>
      <c r="B117" s="18" t="s">
        <v>120</v>
      </c>
      <c r="C117" s="12" t="s">
        <v>14</v>
      </c>
      <c r="D117" s="12" t="s">
        <v>262</v>
      </c>
      <c r="E117" s="12" t="s">
        <v>349</v>
      </c>
      <c r="F117" s="20">
        <v>1676</v>
      </c>
      <c r="G117" s="21">
        <f t="shared" si="5"/>
        <v>20112</v>
      </c>
      <c r="H117" s="21">
        <f t="shared" si="6"/>
        <v>139.66666666666666</v>
      </c>
      <c r="I117" s="21">
        <f t="shared" si="7"/>
        <v>38.333333333333336</v>
      </c>
      <c r="J117" s="21" t="s">
        <v>13</v>
      </c>
      <c r="K117" s="21" t="s">
        <v>13</v>
      </c>
      <c r="L117" s="21">
        <f t="shared" si="8"/>
        <v>178</v>
      </c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x14ac:dyDescent="0.2">
      <c r="A118" s="17">
        <f t="shared" si="9"/>
        <v>117</v>
      </c>
      <c r="B118" s="18" t="s">
        <v>106</v>
      </c>
      <c r="C118" s="12" t="s">
        <v>14</v>
      </c>
      <c r="D118" s="12" t="s">
        <v>263</v>
      </c>
      <c r="E118" s="12" t="s">
        <v>354</v>
      </c>
      <c r="F118" s="20">
        <v>733</v>
      </c>
      <c r="G118" s="21">
        <f t="shared" si="5"/>
        <v>8796</v>
      </c>
      <c r="H118" s="21">
        <f t="shared" si="6"/>
        <v>61.083333333333336</v>
      </c>
      <c r="I118" s="21">
        <f t="shared" si="7"/>
        <v>38.333333333333336</v>
      </c>
      <c r="J118" s="21" t="s">
        <v>13</v>
      </c>
      <c r="K118" s="21" t="s">
        <v>13</v>
      </c>
      <c r="L118" s="21">
        <f t="shared" si="8"/>
        <v>99.416666666666671</v>
      </c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x14ac:dyDescent="0.2">
      <c r="A119" s="17">
        <f t="shared" si="9"/>
        <v>118</v>
      </c>
      <c r="B119" s="18" t="s">
        <v>50</v>
      </c>
      <c r="C119" s="12" t="s">
        <v>12</v>
      </c>
      <c r="D119" s="12" t="s">
        <v>157</v>
      </c>
      <c r="E119" s="12" t="s">
        <v>350</v>
      </c>
      <c r="F119" s="20">
        <v>594</v>
      </c>
      <c r="G119" s="21">
        <f t="shared" si="5"/>
        <v>7128</v>
      </c>
      <c r="H119" s="21">
        <f t="shared" si="6"/>
        <v>49.5</v>
      </c>
      <c r="I119" s="21">
        <f t="shared" si="7"/>
        <v>38.333333333333336</v>
      </c>
      <c r="J119" s="21" t="s">
        <v>13</v>
      </c>
      <c r="K119" s="21" t="s">
        <v>13</v>
      </c>
      <c r="L119" s="21">
        <f t="shared" si="8"/>
        <v>87.833333333333343</v>
      </c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ht="24" x14ac:dyDescent="0.2">
      <c r="A120" s="17">
        <f t="shared" si="9"/>
        <v>119</v>
      </c>
      <c r="B120" s="18" t="s">
        <v>46</v>
      </c>
      <c r="C120" s="12" t="s">
        <v>14</v>
      </c>
      <c r="D120" s="12" t="s">
        <v>264</v>
      </c>
      <c r="E120" s="12" t="s">
        <v>347</v>
      </c>
      <c r="F120" s="20">
        <v>817</v>
      </c>
      <c r="G120" s="21">
        <f t="shared" si="5"/>
        <v>9804</v>
      </c>
      <c r="H120" s="21">
        <f t="shared" si="6"/>
        <v>68.083333333333329</v>
      </c>
      <c r="I120" s="21">
        <f t="shared" si="7"/>
        <v>38.333333333333336</v>
      </c>
      <c r="J120" s="21" t="s">
        <v>13</v>
      </c>
      <c r="K120" s="21" t="s">
        <v>13</v>
      </c>
      <c r="L120" s="21">
        <f t="shared" si="8"/>
        <v>106.41666666666666</v>
      </c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x14ac:dyDescent="0.2">
      <c r="A121" s="17">
        <f t="shared" si="9"/>
        <v>120</v>
      </c>
      <c r="B121" s="18" t="s">
        <v>50</v>
      </c>
      <c r="C121" s="12" t="s">
        <v>12</v>
      </c>
      <c r="D121" s="12" t="s">
        <v>178</v>
      </c>
      <c r="E121" s="12" t="s">
        <v>350</v>
      </c>
      <c r="F121" s="20">
        <v>594</v>
      </c>
      <c r="G121" s="21">
        <f t="shared" si="5"/>
        <v>7128</v>
      </c>
      <c r="H121" s="21">
        <f t="shared" si="6"/>
        <v>49.5</v>
      </c>
      <c r="I121" s="21">
        <f t="shared" si="7"/>
        <v>38.333333333333336</v>
      </c>
      <c r="J121" s="21" t="s">
        <v>13</v>
      </c>
      <c r="K121" s="21" t="s">
        <v>13</v>
      </c>
      <c r="L121" s="21">
        <f t="shared" si="8"/>
        <v>87.833333333333343</v>
      </c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x14ac:dyDescent="0.2">
      <c r="A122" s="17">
        <f t="shared" si="9"/>
        <v>121</v>
      </c>
      <c r="B122" s="18" t="s">
        <v>114</v>
      </c>
      <c r="C122" s="12" t="s">
        <v>14</v>
      </c>
      <c r="D122" s="12" t="s">
        <v>265</v>
      </c>
      <c r="E122" s="12" t="s">
        <v>346</v>
      </c>
      <c r="F122" s="20">
        <v>1212</v>
      </c>
      <c r="G122" s="21">
        <f t="shared" si="5"/>
        <v>14544</v>
      </c>
      <c r="H122" s="21">
        <f t="shared" si="6"/>
        <v>101</v>
      </c>
      <c r="I122" s="21">
        <f t="shared" si="7"/>
        <v>38.333333333333336</v>
      </c>
      <c r="J122" s="21" t="s">
        <v>13</v>
      </c>
      <c r="K122" s="21" t="s">
        <v>13</v>
      </c>
      <c r="L122" s="21">
        <f t="shared" si="8"/>
        <v>139.33333333333334</v>
      </c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x14ac:dyDescent="0.2">
      <c r="A123" s="17">
        <f t="shared" si="9"/>
        <v>122</v>
      </c>
      <c r="B123" s="18" t="s">
        <v>56</v>
      </c>
      <c r="C123" s="12" t="s">
        <v>14</v>
      </c>
      <c r="D123" s="12" t="s">
        <v>159</v>
      </c>
      <c r="E123" s="12" t="s">
        <v>201</v>
      </c>
      <c r="F123" s="20">
        <v>1086</v>
      </c>
      <c r="G123" s="21">
        <f t="shared" si="5"/>
        <v>13032</v>
      </c>
      <c r="H123" s="21">
        <f t="shared" si="6"/>
        <v>90.5</v>
      </c>
      <c r="I123" s="21">
        <f t="shared" si="7"/>
        <v>38.333333333333336</v>
      </c>
      <c r="J123" s="21" t="s">
        <v>13</v>
      </c>
      <c r="K123" s="21" t="s">
        <v>13</v>
      </c>
      <c r="L123" s="21">
        <f t="shared" si="8"/>
        <v>128.83333333333334</v>
      </c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x14ac:dyDescent="0.2">
      <c r="A124" s="17">
        <f t="shared" si="9"/>
        <v>123</v>
      </c>
      <c r="B124" s="18" t="s">
        <v>106</v>
      </c>
      <c r="C124" s="12" t="s">
        <v>14</v>
      </c>
      <c r="D124" s="12" t="s">
        <v>266</v>
      </c>
      <c r="E124" s="12" t="s">
        <v>315</v>
      </c>
      <c r="F124" s="20">
        <v>675</v>
      </c>
      <c r="G124" s="21">
        <f t="shared" si="5"/>
        <v>8100</v>
      </c>
      <c r="H124" s="21">
        <f t="shared" si="6"/>
        <v>56.25</v>
      </c>
      <c r="I124" s="21">
        <f t="shared" si="7"/>
        <v>38.333333333333336</v>
      </c>
      <c r="J124" s="21" t="s">
        <v>13</v>
      </c>
      <c r="K124" s="21" t="s">
        <v>13</v>
      </c>
      <c r="L124" s="21">
        <f t="shared" si="8"/>
        <v>94.583333333333343</v>
      </c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x14ac:dyDescent="0.2">
      <c r="A125" s="17">
        <f t="shared" si="9"/>
        <v>124</v>
      </c>
      <c r="B125" s="18" t="s">
        <v>45</v>
      </c>
      <c r="C125" s="12" t="s">
        <v>14</v>
      </c>
      <c r="D125" s="12" t="s">
        <v>175</v>
      </c>
      <c r="E125" s="12" t="s">
        <v>348</v>
      </c>
      <c r="F125" s="20">
        <v>986</v>
      </c>
      <c r="G125" s="21">
        <f t="shared" si="5"/>
        <v>11832</v>
      </c>
      <c r="H125" s="21">
        <f t="shared" si="6"/>
        <v>82.166666666666671</v>
      </c>
      <c r="I125" s="21">
        <f t="shared" si="7"/>
        <v>38.333333333333336</v>
      </c>
      <c r="J125" s="21" t="s">
        <v>13</v>
      </c>
      <c r="K125" s="21" t="s">
        <v>13</v>
      </c>
      <c r="L125" s="21">
        <f t="shared" si="8"/>
        <v>120.5</v>
      </c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1:24" ht="24" x14ac:dyDescent="0.2">
      <c r="A126" s="17">
        <f t="shared" si="9"/>
        <v>125</v>
      </c>
      <c r="B126" s="18" t="s">
        <v>64</v>
      </c>
      <c r="C126" s="12" t="s">
        <v>14</v>
      </c>
      <c r="D126" s="12" t="s">
        <v>267</v>
      </c>
      <c r="E126" s="12" t="s">
        <v>351</v>
      </c>
      <c r="F126" s="20">
        <v>1412</v>
      </c>
      <c r="G126" s="21">
        <f t="shared" si="5"/>
        <v>16944</v>
      </c>
      <c r="H126" s="21">
        <f t="shared" si="6"/>
        <v>117.66666666666667</v>
      </c>
      <c r="I126" s="21">
        <f t="shared" si="7"/>
        <v>38.333333333333336</v>
      </c>
      <c r="J126" s="21" t="s">
        <v>13</v>
      </c>
      <c r="K126" s="21" t="s">
        <v>13</v>
      </c>
      <c r="L126" s="21">
        <f t="shared" si="8"/>
        <v>156</v>
      </c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1:24" x14ac:dyDescent="0.2">
      <c r="A127" s="17">
        <f t="shared" si="9"/>
        <v>126</v>
      </c>
      <c r="B127" s="18" t="s">
        <v>121</v>
      </c>
      <c r="C127" s="12" t="s">
        <v>14</v>
      </c>
      <c r="D127" s="12" t="s">
        <v>268</v>
      </c>
      <c r="E127" s="12" t="s">
        <v>347</v>
      </c>
      <c r="F127" s="20">
        <v>817</v>
      </c>
      <c r="G127" s="21">
        <f t="shared" si="5"/>
        <v>9804</v>
      </c>
      <c r="H127" s="21">
        <f t="shared" si="6"/>
        <v>68.083333333333329</v>
      </c>
      <c r="I127" s="21">
        <f t="shared" si="7"/>
        <v>38.333333333333336</v>
      </c>
      <c r="J127" s="21" t="s">
        <v>13</v>
      </c>
      <c r="K127" s="21" t="s">
        <v>13</v>
      </c>
      <c r="L127" s="21">
        <f t="shared" si="8"/>
        <v>106.41666666666666</v>
      </c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1:24" x14ac:dyDescent="0.2">
      <c r="A128" s="17">
        <f t="shared" si="9"/>
        <v>127</v>
      </c>
      <c r="B128" s="18" t="s">
        <v>65</v>
      </c>
      <c r="C128" s="12" t="s">
        <v>14</v>
      </c>
      <c r="D128" s="12" t="s">
        <v>269</v>
      </c>
      <c r="E128" s="12" t="s">
        <v>201</v>
      </c>
      <c r="F128" s="20">
        <v>1086</v>
      </c>
      <c r="G128" s="21">
        <f t="shared" si="5"/>
        <v>13032</v>
      </c>
      <c r="H128" s="21">
        <f t="shared" si="6"/>
        <v>90.5</v>
      </c>
      <c r="I128" s="21">
        <f t="shared" si="7"/>
        <v>38.333333333333336</v>
      </c>
      <c r="J128" s="21" t="s">
        <v>13</v>
      </c>
      <c r="K128" s="21" t="s">
        <v>13</v>
      </c>
      <c r="L128" s="21">
        <f t="shared" si="8"/>
        <v>128.83333333333334</v>
      </c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1:24" x14ac:dyDescent="0.2">
      <c r="A129" s="17">
        <f t="shared" si="9"/>
        <v>128</v>
      </c>
      <c r="B129" s="18" t="s">
        <v>79</v>
      </c>
      <c r="C129" s="12" t="s">
        <v>14</v>
      </c>
      <c r="D129" s="12" t="s">
        <v>270</v>
      </c>
      <c r="E129" s="12" t="s">
        <v>201</v>
      </c>
      <c r="F129" s="20">
        <v>1086</v>
      </c>
      <c r="G129" s="21">
        <f t="shared" si="5"/>
        <v>13032</v>
      </c>
      <c r="H129" s="21">
        <f t="shared" si="6"/>
        <v>90.5</v>
      </c>
      <c r="I129" s="21">
        <f t="shared" si="7"/>
        <v>38.333333333333336</v>
      </c>
      <c r="J129" s="21" t="s">
        <v>13</v>
      </c>
      <c r="K129" s="21" t="s">
        <v>13</v>
      </c>
      <c r="L129" s="21">
        <f t="shared" si="8"/>
        <v>128.83333333333334</v>
      </c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1:24" x14ac:dyDescent="0.2">
      <c r="A130" s="17">
        <f t="shared" si="9"/>
        <v>129</v>
      </c>
      <c r="B130" s="18" t="s">
        <v>122</v>
      </c>
      <c r="C130" s="12" t="s">
        <v>14</v>
      </c>
      <c r="D130" s="12" t="s">
        <v>271</v>
      </c>
      <c r="E130" s="12" t="s">
        <v>201</v>
      </c>
      <c r="F130" s="20">
        <v>1086</v>
      </c>
      <c r="G130" s="21">
        <f t="shared" si="5"/>
        <v>13032</v>
      </c>
      <c r="H130" s="21">
        <f t="shared" si="6"/>
        <v>90.5</v>
      </c>
      <c r="I130" s="21">
        <f t="shared" si="7"/>
        <v>38.333333333333336</v>
      </c>
      <c r="J130" s="21" t="s">
        <v>13</v>
      </c>
      <c r="K130" s="21" t="s">
        <v>13</v>
      </c>
      <c r="L130" s="21">
        <f t="shared" si="8"/>
        <v>128.83333333333334</v>
      </c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1:24" ht="24" x14ac:dyDescent="0.2">
      <c r="A131" s="17">
        <f t="shared" si="9"/>
        <v>130</v>
      </c>
      <c r="B131" s="18" t="s">
        <v>123</v>
      </c>
      <c r="C131" s="12" t="s">
        <v>14</v>
      </c>
      <c r="D131" s="12" t="s">
        <v>272</v>
      </c>
      <c r="E131" s="12" t="s">
        <v>346</v>
      </c>
      <c r="F131" s="20">
        <v>1212</v>
      </c>
      <c r="G131" s="21">
        <f t="shared" ref="G131:G194" si="10">+F131*12</f>
        <v>14544</v>
      </c>
      <c r="H131" s="21">
        <f t="shared" ref="H131:H194" si="11">(F131/12)*1</f>
        <v>101</v>
      </c>
      <c r="I131" s="21">
        <f t="shared" ref="I131:I194" si="12">(460/12)*1</f>
        <v>38.333333333333336</v>
      </c>
      <c r="J131" s="21" t="s">
        <v>13</v>
      </c>
      <c r="K131" s="21" t="s">
        <v>13</v>
      </c>
      <c r="L131" s="21">
        <f t="shared" ref="L131:L194" si="13">SUM(H131:K131)</f>
        <v>139.33333333333334</v>
      </c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1:24" x14ac:dyDescent="0.2">
      <c r="A132" s="17">
        <f t="shared" ref="A132:A195" si="14">+A131+1</f>
        <v>131</v>
      </c>
      <c r="B132" s="18" t="s">
        <v>99</v>
      </c>
      <c r="C132" s="12" t="s">
        <v>14</v>
      </c>
      <c r="D132" s="12" t="s">
        <v>273</v>
      </c>
      <c r="E132" s="12" t="s">
        <v>201</v>
      </c>
      <c r="F132" s="20">
        <v>1086</v>
      </c>
      <c r="G132" s="21">
        <f t="shared" si="10"/>
        <v>13032</v>
      </c>
      <c r="H132" s="21">
        <f t="shared" si="11"/>
        <v>90.5</v>
      </c>
      <c r="I132" s="21">
        <f t="shared" si="12"/>
        <v>38.333333333333336</v>
      </c>
      <c r="J132" s="21" t="s">
        <v>13</v>
      </c>
      <c r="K132" s="21" t="s">
        <v>13</v>
      </c>
      <c r="L132" s="21">
        <f t="shared" si="13"/>
        <v>128.83333333333334</v>
      </c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1:24" x14ac:dyDescent="0.2">
      <c r="A133" s="17">
        <f t="shared" si="14"/>
        <v>132</v>
      </c>
      <c r="B133" s="18" t="s">
        <v>94</v>
      </c>
      <c r="C133" s="12" t="s">
        <v>14</v>
      </c>
      <c r="D133" s="12" t="s">
        <v>274</v>
      </c>
      <c r="E133" s="12" t="s">
        <v>315</v>
      </c>
      <c r="F133" s="20">
        <v>675</v>
      </c>
      <c r="G133" s="21">
        <f t="shared" si="10"/>
        <v>8100</v>
      </c>
      <c r="H133" s="21">
        <f t="shared" si="11"/>
        <v>56.25</v>
      </c>
      <c r="I133" s="21">
        <f t="shared" si="12"/>
        <v>38.333333333333336</v>
      </c>
      <c r="J133" s="21" t="s">
        <v>13</v>
      </c>
      <c r="K133" s="21" t="s">
        <v>13</v>
      </c>
      <c r="L133" s="21">
        <f t="shared" si="13"/>
        <v>94.583333333333343</v>
      </c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 x14ac:dyDescent="0.2">
      <c r="A134" s="17">
        <f t="shared" si="14"/>
        <v>133</v>
      </c>
      <c r="B134" s="18" t="s">
        <v>94</v>
      </c>
      <c r="C134" s="12" t="s">
        <v>14</v>
      </c>
      <c r="D134" s="12" t="s">
        <v>275</v>
      </c>
      <c r="E134" s="12" t="s">
        <v>315</v>
      </c>
      <c r="F134" s="20">
        <v>675</v>
      </c>
      <c r="G134" s="21">
        <f t="shared" si="10"/>
        <v>8100</v>
      </c>
      <c r="H134" s="21">
        <f t="shared" si="11"/>
        <v>56.25</v>
      </c>
      <c r="I134" s="21">
        <f t="shared" si="12"/>
        <v>38.333333333333336</v>
      </c>
      <c r="J134" s="21" t="s">
        <v>13</v>
      </c>
      <c r="K134" s="21" t="s">
        <v>13</v>
      </c>
      <c r="L134" s="21">
        <f t="shared" si="13"/>
        <v>94.583333333333343</v>
      </c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1:24" x14ac:dyDescent="0.2">
      <c r="A135" s="17">
        <f t="shared" si="14"/>
        <v>134</v>
      </c>
      <c r="B135" s="18" t="s">
        <v>65</v>
      </c>
      <c r="C135" s="12" t="s">
        <v>14</v>
      </c>
      <c r="D135" s="12" t="s">
        <v>276</v>
      </c>
      <c r="E135" s="12" t="s">
        <v>201</v>
      </c>
      <c r="F135" s="20">
        <v>1086</v>
      </c>
      <c r="G135" s="21">
        <f t="shared" si="10"/>
        <v>13032</v>
      </c>
      <c r="H135" s="21">
        <f t="shared" si="11"/>
        <v>90.5</v>
      </c>
      <c r="I135" s="21">
        <f t="shared" si="12"/>
        <v>38.333333333333336</v>
      </c>
      <c r="J135" s="21" t="s">
        <v>13</v>
      </c>
      <c r="K135" s="21" t="s">
        <v>13</v>
      </c>
      <c r="L135" s="21">
        <f t="shared" si="13"/>
        <v>128.83333333333334</v>
      </c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1:24" x14ac:dyDescent="0.2">
      <c r="A136" s="17">
        <f t="shared" si="14"/>
        <v>135</v>
      </c>
      <c r="B136" s="18" t="s">
        <v>124</v>
      </c>
      <c r="C136" s="12" t="s">
        <v>14</v>
      </c>
      <c r="D136" s="12" t="s">
        <v>277</v>
      </c>
      <c r="E136" s="12" t="s">
        <v>346</v>
      </c>
      <c r="F136" s="20">
        <v>1212</v>
      </c>
      <c r="G136" s="21">
        <f t="shared" si="10"/>
        <v>14544</v>
      </c>
      <c r="H136" s="21">
        <f t="shared" si="11"/>
        <v>101</v>
      </c>
      <c r="I136" s="21">
        <f t="shared" si="12"/>
        <v>38.333333333333336</v>
      </c>
      <c r="J136" s="21" t="s">
        <v>13</v>
      </c>
      <c r="K136" s="21" t="s">
        <v>13</v>
      </c>
      <c r="L136" s="21">
        <f t="shared" si="13"/>
        <v>139.33333333333334</v>
      </c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1:24" x14ac:dyDescent="0.2">
      <c r="A137" s="17">
        <f t="shared" si="14"/>
        <v>136</v>
      </c>
      <c r="B137" s="18" t="s">
        <v>119</v>
      </c>
      <c r="C137" s="12" t="s">
        <v>14</v>
      </c>
      <c r="D137" s="12" t="s">
        <v>278</v>
      </c>
      <c r="E137" s="12" t="s">
        <v>201</v>
      </c>
      <c r="F137" s="20">
        <v>1086</v>
      </c>
      <c r="G137" s="21">
        <f t="shared" si="10"/>
        <v>13032</v>
      </c>
      <c r="H137" s="21">
        <f t="shared" si="11"/>
        <v>90.5</v>
      </c>
      <c r="I137" s="21">
        <f t="shared" si="12"/>
        <v>38.333333333333336</v>
      </c>
      <c r="J137" s="21" t="s">
        <v>13</v>
      </c>
      <c r="K137" s="21" t="s">
        <v>13</v>
      </c>
      <c r="L137" s="21">
        <f t="shared" si="13"/>
        <v>128.83333333333334</v>
      </c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 x14ac:dyDescent="0.2">
      <c r="A138" s="17">
        <f t="shared" si="14"/>
        <v>137</v>
      </c>
      <c r="B138" s="18" t="s">
        <v>125</v>
      </c>
      <c r="C138" s="12" t="s">
        <v>14</v>
      </c>
      <c r="D138" s="12" t="s">
        <v>279</v>
      </c>
      <c r="E138" s="12" t="s">
        <v>201</v>
      </c>
      <c r="F138" s="20">
        <v>1086</v>
      </c>
      <c r="G138" s="21">
        <f t="shared" si="10"/>
        <v>13032</v>
      </c>
      <c r="H138" s="21">
        <f t="shared" si="11"/>
        <v>90.5</v>
      </c>
      <c r="I138" s="21">
        <f t="shared" si="12"/>
        <v>38.333333333333336</v>
      </c>
      <c r="J138" s="21" t="s">
        <v>13</v>
      </c>
      <c r="K138" s="21" t="s">
        <v>13</v>
      </c>
      <c r="L138" s="21">
        <f t="shared" si="13"/>
        <v>128.83333333333334</v>
      </c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1:24" ht="24" x14ac:dyDescent="0.2">
      <c r="A139" s="17">
        <f t="shared" si="14"/>
        <v>138</v>
      </c>
      <c r="B139" s="18" t="s">
        <v>64</v>
      </c>
      <c r="C139" s="12" t="s">
        <v>14</v>
      </c>
      <c r="D139" s="12" t="s">
        <v>280</v>
      </c>
      <c r="E139" s="12" t="s">
        <v>351</v>
      </c>
      <c r="F139" s="20">
        <v>1412</v>
      </c>
      <c r="G139" s="21">
        <f t="shared" si="10"/>
        <v>16944</v>
      </c>
      <c r="H139" s="21">
        <f t="shared" si="11"/>
        <v>117.66666666666667</v>
      </c>
      <c r="I139" s="21">
        <f t="shared" si="12"/>
        <v>38.333333333333336</v>
      </c>
      <c r="J139" s="21" t="s">
        <v>13</v>
      </c>
      <c r="K139" s="21" t="s">
        <v>13</v>
      </c>
      <c r="L139" s="21">
        <f t="shared" si="13"/>
        <v>156</v>
      </c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1:24" x14ac:dyDescent="0.2">
      <c r="A140" s="17">
        <f t="shared" si="14"/>
        <v>139</v>
      </c>
      <c r="B140" s="18" t="s">
        <v>91</v>
      </c>
      <c r="C140" s="12" t="s">
        <v>14</v>
      </c>
      <c r="D140" s="12" t="s">
        <v>281</v>
      </c>
      <c r="E140" s="12" t="s">
        <v>346</v>
      </c>
      <c r="F140" s="20">
        <v>1212</v>
      </c>
      <c r="G140" s="21">
        <f t="shared" si="10"/>
        <v>14544</v>
      </c>
      <c r="H140" s="21">
        <f t="shared" si="11"/>
        <v>101</v>
      </c>
      <c r="I140" s="21">
        <f t="shared" si="12"/>
        <v>38.333333333333336</v>
      </c>
      <c r="J140" s="21" t="s">
        <v>13</v>
      </c>
      <c r="K140" s="21" t="s">
        <v>13</v>
      </c>
      <c r="L140" s="21">
        <f t="shared" si="13"/>
        <v>139.33333333333334</v>
      </c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 x14ac:dyDescent="0.2">
      <c r="A141" s="17">
        <f t="shared" si="14"/>
        <v>140</v>
      </c>
      <c r="B141" s="18" t="s">
        <v>65</v>
      </c>
      <c r="C141" s="12" t="s">
        <v>14</v>
      </c>
      <c r="D141" s="12" t="s">
        <v>282</v>
      </c>
      <c r="E141" s="12" t="s">
        <v>201</v>
      </c>
      <c r="F141" s="20">
        <v>1086</v>
      </c>
      <c r="G141" s="21">
        <f t="shared" si="10"/>
        <v>13032</v>
      </c>
      <c r="H141" s="21">
        <f t="shared" si="11"/>
        <v>90.5</v>
      </c>
      <c r="I141" s="21">
        <f t="shared" si="12"/>
        <v>38.333333333333336</v>
      </c>
      <c r="J141" s="21" t="s">
        <v>13</v>
      </c>
      <c r="K141" s="21" t="s">
        <v>13</v>
      </c>
      <c r="L141" s="21">
        <f t="shared" si="13"/>
        <v>128.83333333333334</v>
      </c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1:24" x14ac:dyDescent="0.2">
      <c r="A142" s="17">
        <f t="shared" si="14"/>
        <v>141</v>
      </c>
      <c r="B142" s="18" t="s">
        <v>94</v>
      </c>
      <c r="C142" s="12" t="s">
        <v>14</v>
      </c>
      <c r="D142" s="12" t="s">
        <v>283</v>
      </c>
      <c r="E142" s="12" t="s">
        <v>315</v>
      </c>
      <c r="F142" s="20">
        <v>675</v>
      </c>
      <c r="G142" s="21">
        <f t="shared" si="10"/>
        <v>8100</v>
      </c>
      <c r="H142" s="21">
        <f t="shared" si="11"/>
        <v>56.25</v>
      </c>
      <c r="I142" s="21">
        <f t="shared" si="12"/>
        <v>38.333333333333336</v>
      </c>
      <c r="J142" s="21" t="s">
        <v>13</v>
      </c>
      <c r="K142" s="21" t="s">
        <v>13</v>
      </c>
      <c r="L142" s="21">
        <f t="shared" si="13"/>
        <v>94.583333333333343</v>
      </c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1:24" x14ac:dyDescent="0.2">
      <c r="A143" s="17">
        <f t="shared" si="14"/>
        <v>142</v>
      </c>
      <c r="B143" s="18" t="s">
        <v>43</v>
      </c>
      <c r="C143" s="12" t="s">
        <v>14</v>
      </c>
      <c r="D143" s="12" t="s">
        <v>284</v>
      </c>
      <c r="E143" s="12" t="s">
        <v>201</v>
      </c>
      <c r="F143" s="20">
        <v>1086</v>
      </c>
      <c r="G143" s="21">
        <f t="shared" si="10"/>
        <v>13032</v>
      </c>
      <c r="H143" s="21">
        <f t="shared" si="11"/>
        <v>90.5</v>
      </c>
      <c r="I143" s="21">
        <f t="shared" si="12"/>
        <v>38.333333333333336</v>
      </c>
      <c r="J143" s="21" t="s">
        <v>13</v>
      </c>
      <c r="K143" s="21" t="s">
        <v>13</v>
      </c>
      <c r="L143" s="21">
        <f t="shared" si="13"/>
        <v>128.83333333333334</v>
      </c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1:24" x14ac:dyDescent="0.2">
      <c r="A144" s="17">
        <f t="shared" si="14"/>
        <v>143</v>
      </c>
      <c r="B144" s="18" t="s">
        <v>126</v>
      </c>
      <c r="C144" s="12" t="s">
        <v>14</v>
      </c>
      <c r="D144" s="12" t="s">
        <v>285</v>
      </c>
      <c r="E144" s="12" t="s">
        <v>351</v>
      </c>
      <c r="F144" s="20">
        <v>1412</v>
      </c>
      <c r="G144" s="21">
        <f t="shared" si="10"/>
        <v>16944</v>
      </c>
      <c r="H144" s="21">
        <f t="shared" si="11"/>
        <v>117.66666666666667</v>
      </c>
      <c r="I144" s="21">
        <f t="shared" si="12"/>
        <v>38.333333333333336</v>
      </c>
      <c r="J144" s="21" t="s">
        <v>13</v>
      </c>
      <c r="K144" s="21" t="s">
        <v>13</v>
      </c>
      <c r="L144" s="21">
        <f t="shared" si="13"/>
        <v>156</v>
      </c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:24" ht="24" x14ac:dyDescent="0.2">
      <c r="A145" s="17">
        <f t="shared" si="14"/>
        <v>144</v>
      </c>
      <c r="B145" s="18" t="s">
        <v>67</v>
      </c>
      <c r="C145" s="12" t="s">
        <v>14</v>
      </c>
      <c r="D145" s="12" t="s">
        <v>286</v>
      </c>
      <c r="E145" s="12" t="s">
        <v>346</v>
      </c>
      <c r="F145" s="20">
        <v>1212</v>
      </c>
      <c r="G145" s="21">
        <f t="shared" si="10"/>
        <v>14544</v>
      </c>
      <c r="H145" s="21">
        <f t="shared" si="11"/>
        <v>101</v>
      </c>
      <c r="I145" s="21">
        <f t="shared" si="12"/>
        <v>38.333333333333336</v>
      </c>
      <c r="J145" s="21" t="s">
        <v>13</v>
      </c>
      <c r="K145" s="21" t="s">
        <v>13</v>
      </c>
      <c r="L145" s="21">
        <f t="shared" si="13"/>
        <v>139.33333333333334</v>
      </c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:24" ht="24" x14ac:dyDescent="0.2">
      <c r="A146" s="17">
        <f t="shared" si="14"/>
        <v>145</v>
      </c>
      <c r="B146" s="18" t="s">
        <v>46</v>
      </c>
      <c r="C146" s="12" t="s">
        <v>14</v>
      </c>
      <c r="D146" s="12" t="s">
        <v>287</v>
      </c>
      <c r="E146" s="12" t="s">
        <v>347</v>
      </c>
      <c r="F146" s="20">
        <v>817</v>
      </c>
      <c r="G146" s="21">
        <f t="shared" si="10"/>
        <v>9804</v>
      </c>
      <c r="H146" s="21">
        <f t="shared" si="11"/>
        <v>68.083333333333329</v>
      </c>
      <c r="I146" s="21">
        <f t="shared" si="12"/>
        <v>38.333333333333336</v>
      </c>
      <c r="J146" s="21" t="s">
        <v>13</v>
      </c>
      <c r="K146" s="21" t="s">
        <v>13</v>
      </c>
      <c r="L146" s="21">
        <f t="shared" si="13"/>
        <v>106.41666666666666</v>
      </c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:24" x14ac:dyDescent="0.2">
      <c r="A147" s="17">
        <f t="shared" si="14"/>
        <v>146</v>
      </c>
      <c r="B147" s="18" t="s">
        <v>105</v>
      </c>
      <c r="C147" s="12" t="s">
        <v>14</v>
      </c>
      <c r="D147" s="12" t="s">
        <v>288</v>
      </c>
      <c r="E147" s="12" t="s">
        <v>348</v>
      </c>
      <c r="F147" s="20">
        <v>986</v>
      </c>
      <c r="G147" s="21">
        <f t="shared" si="10"/>
        <v>11832</v>
      </c>
      <c r="H147" s="21">
        <f t="shared" si="11"/>
        <v>82.166666666666671</v>
      </c>
      <c r="I147" s="21">
        <f t="shared" si="12"/>
        <v>38.333333333333336</v>
      </c>
      <c r="J147" s="21" t="s">
        <v>13</v>
      </c>
      <c r="K147" s="21" t="s">
        <v>13</v>
      </c>
      <c r="L147" s="21">
        <f t="shared" si="13"/>
        <v>120.5</v>
      </c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:24" x14ac:dyDescent="0.2">
      <c r="A148" s="17">
        <f t="shared" si="14"/>
        <v>147</v>
      </c>
      <c r="B148" s="18" t="s">
        <v>127</v>
      </c>
      <c r="C148" s="12" t="s">
        <v>14</v>
      </c>
      <c r="D148" s="12" t="s">
        <v>233</v>
      </c>
      <c r="E148" s="12" t="s">
        <v>347</v>
      </c>
      <c r="F148" s="20">
        <v>817</v>
      </c>
      <c r="G148" s="21">
        <f t="shared" si="10"/>
        <v>9804</v>
      </c>
      <c r="H148" s="21">
        <f t="shared" si="11"/>
        <v>68.083333333333329</v>
      </c>
      <c r="I148" s="21">
        <f t="shared" si="12"/>
        <v>38.333333333333336</v>
      </c>
      <c r="J148" s="21" t="s">
        <v>13</v>
      </c>
      <c r="K148" s="21" t="s">
        <v>13</v>
      </c>
      <c r="L148" s="21">
        <f t="shared" si="13"/>
        <v>106.41666666666666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x14ac:dyDescent="0.2">
      <c r="A149" s="17">
        <f t="shared" si="14"/>
        <v>148</v>
      </c>
      <c r="B149" s="18" t="s">
        <v>88</v>
      </c>
      <c r="C149" s="12" t="s">
        <v>14</v>
      </c>
      <c r="D149" s="12" t="s">
        <v>160</v>
      </c>
      <c r="E149" s="12" t="s">
        <v>346</v>
      </c>
      <c r="F149" s="20">
        <v>1212</v>
      </c>
      <c r="G149" s="21">
        <f t="shared" si="10"/>
        <v>14544</v>
      </c>
      <c r="H149" s="21">
        <f t="shared" si="11"/>
        <v>101</v>
      </c>
      <c r="I149" s="21">
        <f t="shared" si="12"/>
        <v>38.333333333333336</v>
      </c>
      <c r="J149" s="21" t="s">
        <v>13</v>
      </c>
      <c r="K149" s="21" t="s">
        <v>13</v>
      </c>
      <c r="L149" s="21">
        <f t="shared" si="13"/>
        <v>139.33333333333334</v>
      </c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 x14ac:dyDescent="0.2">
      <c r="A150" s="17">
        <f t="shared" si="14"/>
        <v>149</v>
      </c>
      <c r="B150" s="18" t="s">
        <v>122</v>
      </c>
      <c r="C150" s="12" t="s">
        <v>14</v>
      </c>
      <c r="D150" s="12" t="s">
        <v>289</v>
      </c>
      <c r="E150" s="12" t="s">
        <v>201</v>
      </c>
      <c r="F150" s="20">
        <v>1086</v>
      </c>
      <c r="G150" s="21">
        <f t="shared" si="10"/>
        <v>13032</v>
      </c>
      <c r="H150" s="21">
        <f t="shared" si="11"/>
        <v>90.5</v>
      </c>
      <c r="I150" s="21">
        <f t="shared" si="12"/>
        <v>38.333333333333336</v>
      </c>
      <c r="J150" s="21" t="s">
        <v>13</v>
      </c>
      <c r="K150" s="21" t="s">
        <v>13</v>
      </c>
      <c r="L150" s="21">
        <f t="shared" si="13"/>
        <v>128.83333333333334</v>
      </c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 x14ac:dyDescent="0.2">
      <c r="A151" s="17">
        <f t="shared" si="14"/>
        <v>150</v>
      </c>
      <c r="B151" s="18" t="s">
        <v>106</v>
      </c>
      <c r="C151" s="12" t="s">
        <v>14</v>
      </c>
      <c r="D151" s="12" t="s">
        <v>290</v>
      </c>
      <c r="E151" s="12" t="s">
        <v>315</v>
      </c>
      <c r="F151" s="20">
        <v>675</v>
      </c>
      <c r="G151" s="21">
        <f t="shared" si="10"/>
        <v>8100</v>
      </c>
      <c r="H151" s="21">
        <f t="shared" si="11"/>
        <v>56.25</v>
      </c>
      <c r="I151" s="21">
        <f t="shared" si="12"/>
        <v>38.333333333333336</v>
      </c>
      <c r="J151" s="21" t="s">
        <v>13</v>
      </c>
      <c r="K151" s="21" t="s">
        <v>13</v>
      </c>
      <c r="L151" s="21">
        <f t="shared" si="13"/>
        <v>94.583333333333343</v>
      </c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 ht="24" x14ac:dyDescent="0.2">
      <c r="A152" s="17">
        <f t="shared" si="14"/>
        <v>151</v>
      </c>
      <c r="B152" s="18" t="s">
        <v>64</v>
      </c>
      <c r="C152" s="12" t="s">
        <v>14</v>
      </c>
      <c r="D152" s="12" t="s">
        <v>291</v>
      </c>
      <c r="E152" s="12" t="s">
        <v>351</v>
      </c>
      <c r="F152" s="20">
        <v>1412</v>
      </c>
      <c r="G152" s="21">
        <f t="shared" si="10"/>
        <v>16944</v>
      </c>
      <c r="H152" s="21">
        <f t="shared" si="11"/>
        <v>117.66666666666667</v>
      </c>
      <c r="I152" s="21">
        <f t="shared" si="12"/>
        <v>38.333333333333336</v>
      </c>
      <c r="J152" s="21" t="s">
        <v>13</v>
      </c>
      <c r="K152" s="21" t="s">
        <v>13</v>
      </c>
      <c r="L152" s="21">
        <f t="shared" si="13"/>
        <v>156</v>
      </c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spans="1:24" x14ac:dyDescent="0.2">
      <c r="A153" s="17">
        <f t="shared" si="14"/>
        <v>152</v>
      </c>
      <c r="B153" s="18" t="s">
        <v>79</v>
      </c>
      <c r="C153" s="12" t="s">
        <v>14</v>
      </c>
      <c r="D153" s="12" t="s">
        <v>292</v>
      </c>
      <c r="E153" s="12" t="s">
        <v>201</v>
      </c>
      <c r="F153" s="20">
        <v>1086</v>
      </c>
      <c r="G153" s="21">
        <f t="shared" si="10"/>
        <v>13032</v>
      </c>
      <c r="H153" s="21">
        <f t="shared" si="11"/>
        <v>90.5</v>
      </c>
      <c r="I153" s="21">
        <f t="shared" si="12"/>
        <v>38.333333333333336</v>
      </c>
      <c r="J153" s="21" t="s">
        <v>13</v>
      </c>
      <c r="K153" s="21" t="s">
        <v>13</v>
      </c>
      <c r="L153" s="21">
        <f t="shared" si="13"/>
        <v>128.83333333333334</v>
      </c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spans="1:24" x14ac:dyDescent="0.2">
      <c r="A154" s="17">
        <f t="shared" si="14"/>
        <v>153</v>
      </c>
      <c r="B154" s="18" t="s">
        <v>128</v>
      </c>
      <c r="C154" s="12" t="s">
        <v>14</v>
      </c>
      <c r="D154" s="12" t="s">
        <v>293</v>
      </c>
      <c r="E154" s="12" t="s">
        <v>347</v>
      </c>
      <c r="F154" s="20">
        <v>817</v>
      </c>
      <c r="G154" s="21">
        <f t="shared" si="10"/>
        <v>9804</v>
      </c>
      <c r="H154" s="21">
        <f t="shared" si="11"/>
        <v>68.083333333333329</v>
      </c>
      <c r="I154" s="21">
        <f t="shared" si="12"/>
        <v>38.333333333333336</v>
      </c>
      <c r="J154" s="21" t="s">
        <v>13</v>
      </c>
      <c r="K154" s="21" t="s">
        <v>13</v>
      </c>
      <c r="L154" s="21">
        <f t="shared" si="13"/>
        <v>106.41666666666666</v>
      </c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spans="1:24" x14ac:dyDescent="0.2">
      <c r="A155" s="17">
        <f t="shared" si="14"/>
        <v>154</v>
      </c>
      <c r="B155" s="18" t="s">
        <v>79</v>
      </c>
      <c r="C155" s="12" t="s">
        <v>14</v>
      </c>
      <c r="D155" s="12" t="s">
        <v>294</v>
      </c>
      <c r="E155" s="12" t="s">
        <v>201</v>
      </c>
      <c r="F155" s="20">
        <v>1086</v>
      </c>
      <c r="G155" s="21">
        <f t="shared" si="10"/>
        <v>13032</v>
      </c>
      <c r="H155" s="21">
        <f t="shared" si="11"/>
        <v>90.5</v>
      </c>
      <c r="I155" s="21">
        <f t="shared" si="12"/>
        <v>38.333333333333336</v>
      </c>
      <c r="J155" s="21" t="s">
        <v>13</v>
      </c>
      <c r="K155" s="21" t="s">
        <v>13</v>
      </c>
      <c r="L155" s="21">
        <f t="shared" si="13"/>
        <v>128.83333333333334</v>
      </c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spans="1:24" x14ac:dyDescent="0.2">
      <c r="A156" s="17">
        <f t="shared" si="14"/>
        <v>155</v>
      </c>
      <c r="B156" s="18" t="s">
        <v>129</v>
      </c>
      <c r="C156" s="12" t="s">
        <v>14</v>
      </c>
      <c r="D156" s="12" t="s">
        <v>295</v>
      </c>
      <c r="E156" s="12" t="s">
        <v>351</v>
      </c>
      <c r="F156" s="20">
        <v>1412</v>
      </c>
      <c r="G156" s="21">
        <f t="shared" si="10"/>
        <v>16944</v>
      </c>
      <c r="H156" s="21">
        <f t="shared" si="11"/>
        <v>117.66666666666667</v>
      </c>
      <c r="I156" s="21">
        <f t="shared" si="12"/>
        <v>38.333333333333336</v>
      </c>
      <c r="J156" s="21" t="s">
        <v>13</v>
      </c>
      <c r="K156" s="21" t="s">
        <v>13</v>
      </c>
      <c r="L156" s="21">
        <f t="shared" si="13"/>
        <v>156</v>
      </c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spans="1:24" ht="24" x14ac:dyDescent="0.2">
      <c r="A157" s="17">
        <f t="shared" si="14"/>
        <v>156</v>
      </c>
      <c r="B157" s="18" t="s">
        <v>57</v>
      </c>
      <c r="C157" s="12" t="s">
        <v>14</v>
      </c>
      <c r="D157" s="12" t="s">
        <v>296</v>
      </c>
      <c r="E157" s="12" t="s">
        <v>346</v>
      </c>
      <c r="F157" s="20">
        <v>1212</v>
      </c>
      <c r="G157" s="21">
        <f t="shared" si="10"/>
        <v>14544</v>
      </c>
      <c r="H157" s="21">
        <f t="shared" si="11"/>
        <v>101</v>
      </c>
      <c r="I157" s="21">
        <f t="shared" si="12"/>
        <v>38.333333333333336</v>
      </c>
      <c r="J157" s="21" t="s">
        <v>13</v>
      </c>
      <c r="K157" s="21" t="s">
        <v>13</v>
      </c>
      <c r="L157" s="21">
        <f t="shared" si="13"/>
        <v>139.33333333333334</v>
      </c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spans="1:24" ht="24" x14ac:dyDescent="0.2">
      <c r="A158" s="17">
        <f t="shared" si="14"/>
        <v>157</v>
      </c>
      <c r="B158" s="18" t="s">
        <v>81</v>
      </c>
      <c r="C158" s="12" t="s">
        <v>14</v>
      </c>
      <c r="D158" s="12" t="s">
        <v>297</v>
      </c>
      <c r="E158" s="12" t="s">
        <v>201</v>
      </c>
      <c r="F158" s="20">
        <v>1086</v>
      </c>
      <c r="G158" s="21">
        <f t="shared" si="10"/>
        <v>13032</v>
      </c>
      <c r="H158" s="21">
        <f t="shared" si="11"/>
        <v>90.5</v>
      </c>
      <c r="I158" s="21">
        <f t="shared" si="12"/>
        <v>38.333333333333336</v>
      </c>
      <c r="J158" s="21" t="s">
        <v>13</v>
      </c>
      <c r="K158" s="21" t="s">
        <v>13</v>
      </c>
      <c r="L158" s="21">
        <f t="shared" si="13"/>
        <v>128.83333333333334</v>
      </c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spans="1:24" ht="24" x14ac:dyDescent="0.2">
      <c r="A159" s="17">
        <f t="shared" si="14"/>
        <v>158</v>
      </c>
      <c r="B159" s="18" t="s">
        <v>104</v>
      </c>
      <c r="C159" s="12" t="s">
        <v>14</v>
      </c>
      <c r="D159" s="12" t="s">
        <v>298</v>
      </c>
      <c r="E159" s="12" t="s">
        <v>347</v>
      </c>
      <c r="F159" s="20">
        <v>817</v>
      </c>
      <c r="G159" s="21">
        <f t="shared" si="10"/>
        <v>9804</v>
      </c>
      <c r="H159" s="21">
        <f t="shared" si="11"/>
        <v>68.083333333333329</v>
      </c>
      <c r="I159" s="21">
        <f t="shared" si="12"/>
        <v>38.333333333333336</v>
      </c>
      <c r="J159" s="21" t="s">
        <v>13</v>
      </c>
      <c r="K159" s="21" t="s">
        <v>13</v>
      </c>
      <c r="L159" s="21">
        <f t="shared" si="13"/>
        <v>106.41666666666666</v>
      </c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spans="1:24" x14ac:dyDescent="0.2">
      <c r="A160" s="17">
        <f t="shared" si="14"/>
        <v>159</v>
      </c>
      <c r="B160" s="18" t="s">
        <v>130</v>
      </c>
      <c r="C160" s="12" t="s">
        <v>14</v>
      </c>
      <c r="D160" s="12" t="s">
        <v>299</v>
      </c>
      <c r="E160" s="12" t="s">
        <v>351</v>
      </c>
      <c r="F160" s="20">
        <v>1412</v>
      </c>
      <c r="G160" s="21">
        <f t="shared" si="10"/>
        <v>16944</v>
      </c>
      <c r="H160" s="21">
        <f t="shared" si="11"/>
        <v>117.66666666666667</v>
      </c>
      <c r="I160" s="21">
        <f t="shared" si="12"/>
        <v>38.333333333333336</v>
      </c>
      <c r="J160" s="21" t="s">
        <v>13</v>
      </c>
      <c r="K160" s="21" t="s">
        <v>13</v>
      </c>
      <c r="L160" s="21">
        <f t="shared" si="13"/>
        <v>156</v>
      </c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spans="1:24" x14ac:dyDescent="0.2">
      <c r="A161" s="17">
        <f t="shared" si="14"/>
        <v>160</v>
      </c>
      <c r="B161" s="18" t="s">
        <v>131</v>
      </c>
      <c r="C161" s="12" t="s">
        <v>14</v>
      </c>
      <c r="D161" s="12" t="s">
        <v>300</v>
      </c>
      <c r="E161" s="12" t="s">
        <v>201</v>
      </c>
      <c r="F161" s="20">
        <v>1086</v>
      </c>
      <c r="G161" s="21">
        <f t="shared" si="10"/>
        <v>13032</v>
      </c>
      <c r="H161" s="21">
        <f t="shared" si="11"/>
        <v>90.5</v>
      </c>
      <c r="I161" s="21">
        <f t="shared" si="12"/>
        <v>38.333333333333336</v>
      </c>
      <c r="J161" s="21" t="s">
        <v>13</v>
      </c>
      <c r="K161" s="21" t="s">
        <v>13</v>
      </c>
      <c r="L161" s="21">
        <f t="shared" si="13"/>
        <v>128.83333333333334</v>
      </c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spans="1:24" x14ac:dyDescent="0.2">
      <c r="A162" s="17">
        <f t="shared" si="14"/>
        <v>161</v>
      </c>
      <c r="B162" s="18" t="s">
        <v>99</v>
      </c>
      <c r="C162" s="12" t="s">
        <v>14</v>
      </c>
      <c r="D162" s="12" t="s">
        <v>301</v>
      </c>
      <c r="E162" s="12" t="s">
        <v>201</v>
      </c>
      <c r="F162" s="20">
        <v>1086</v>
      </c>
      <c r="G162" s="21">
        <f t="shared" si="10"/>
        <v>13032</v>
      </c>
      <c r="H162" s="21">
        <f t="shared" si="11"/>
        <v>90.5</v>
      </c>
      <c r="I162" s="21">
        <f t="shared" si="12"/>
        <v>38.333333333333336</v>
      </c>
      <c r="J162" s="21" t="s">
        <v>13</v>
      </c>
      <c r="K162" s="21" t="s">
        <v>13</v>
      </c>
      <c r="L162" s="21">
        <f t="shared" si="13"/>
        <v>128.83333333333334</v>
      </c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spans="1:24" x14ac:dyDescent="0.2">
      <c r="A163" s="17">
        <f t="shared" si="14"/>
        <v>162</v>
      </c>
      <c r="B163" s="18" t="s">
        <v>60</v>
      </c>
      <c r="C163" s="12" t="s">
        <v>14</v>
      </c>
      <c r="D163" s="12" t="s">
        <v>302</v>
      </c>
      <c r="E163" s="12" t="s">
        <v>354</v>
      </c>
      <c r="F163" s="20">
        <v>733</v>
      </c>
      <c r="G163" s="21">
        <f t="shared" si="10"/>
        <v>8796</v>
      </c>
      <c r="H163" s="21">
        <f t="shared" si="11"/>
        <v>61.083333333333336</v>
      </c>
      <c r="I163" s="21">
        <f t="shared" si="12"/>
        <v>38.333333333333336</v>
      </c>
      <c r="J163" s="21" t="s">
        <v>13</v>
      </c>
      <c r="K163" s="21" t="s">
        <v>13</v>
      </c>
      <c r="L163" s="21">
        <f t="shared" si="13"/>
        <v>99.416666666666671</v>
      </c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spans="1:24" x14ac:dyDescent="0.2">
      <c r="A164" s="17">
        <f t="shared" si="14"/>
        <v>163</v>
      </c>
      <c r="B164" s="18" t="s">
        <v>73</v>
      </c>
      <c r="C164" s="12" t="s">
        <v>14</v>
      </c>
      <c r="D164" s="12" t="s">
        <v>303</v>
      </c>
      <c r="E164" s="12" t="s">
        <v>348</v>
      </c>
      <c r="F164" s="20">
        <v>986</v>
      </c>
      <c r="G164" s="21">
        <f t="shared" si="10"/>
        <v>11832</v>
      </c>
      <c r="H164" s="21">
        <f t="shared" si="11"/>
        <v>82.166666666666671</v>
      </c>
      <c r="I164" s="21">
        <f t="shared" si="12"/>
        <v>38.333333333333336</v>
      </c>
      <c r="J164" s="21" t="s">
        <v>13</v>
      </c>
      <c r="K164" s="21" t="s">
        <v>13</v>
      </c>
      <c r="L164" s="21">
        <f t="shared" si="13"/>
        <v>120.5</v>
      </c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spans="1:24" x14ac:dyDescent="0.2">
      <c r="A165" s="17">
        <f t="shared" si="14"/>
        <v>164</v>
      </c>
      <c r="B165" s="18" t="s">
        <v>132</v>
      </c>
      <c r="C165" s="12" t="s">
        <v>14</v>
      </c>
      <c r="D165" s="12" t="s">
        <v>304</v>
      </c>
      <c r="E165" s="12" t="s">
        <v>348</v>
      </c>
      <c r="F165" s="20">
        <v>986</v>
      </c>
      <c r="G165" s="21">
        <f t="shared" si="10"/>
        <v>11832</v>
      </c>
      <c r="H165" s="21">
        <f t="shared" si="11"/>
        <v>82.166666666666671</v>
      </c>
      <c r="I165" s="21">
        <f t="shared" si="12"/>
        <v>38.333333333333336</v>
      </c>
      <c r="J165" s="21" t="s">
        <v>13</v>
      </c>
      <c r="K165" s="21" t="s">
        <v>13</v>
      </c>
      <c r="L165" s="21">
        <f t="shared" si="13"/>
        <v>120.5</v>
      </c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spans="1:24" x14ac:dyDescent="0.2">
      <c r="A166" s="17">
        <f t="shared" si="14"/>
        <v>165</v>
      </c>
      <c r="B166" s="18" t="s">
        <v>133</v>
      </c>
      <c r="C166" s="12" t="s">
        <v>14</v>
      </c>
      <c r="D166" s="12" t="s">
        <v>305</v>
      </c>
      <c r="E166" s="12" t="s">
        <v>346</v>
      </c>
      <c r="F166" s="20">
        <v>1212</v>
      </c>
      <c r="G166" s="21">
        <f t="shared" si="10"/>
        <v>14544</v>
      </c>
      <c r="H166" s="21">
        <f t="shared" si="11"/>
        <v>101</v>
      </c>
      <c r="I166" s="21">
        <f t="shared" si="12"/>
        <v>38.333333333333336</v>
      </c>
      <c r="J166" s="21" t="s">
        <v>13</v>
      </c>
      <c r="K166" s="21" t="s">
        <v>13</v>
      </c>
      <c r="L166" s="21">
        <f t="shared" si="13"/>
        <v>139.33333333333334</v>
      </c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:24" x14ac:dyDescent="0.2">
      <c r="A167" s="17">
        <f t="shared" si="14"/>
        <v>166</v>
      </c>
      <c r="B167" s="18" t="s">
        <v>134</v>
      </c>
      <c r="C167" s="12" t="s">
        <v>14</v>
      </c>
      <c r="D167" s="12" t="s">
        <v>306</v>
      </c>
      <c r="E167" s="12" t="s">
        <v>352</v>
      </c>
      <c r="F167" s="20">
        <v>2368</v>
      </c>
      <c r="G167" s="21">
        <f t="shared" si="10"/>
        <v>28416</v>
      </c>
      <c r="H167" s="21">
        <f t="shared" si="11"/>
        <v>197.33333333333334</v>
      </c>
      <c r="I167" s="21">
        <f t="shared" si="12"/>
        <v>38.333333333333336</v>
      </c>
      <c r="J167" s="21" t="s">
        <v>13</v>
      </c>
      <c r="K167" s="21" t="s">
        <v>13</v>
      </c>
      <c r="L167" s="21">
        <f t="shared" si="13"/>
        <v>235.66666666666669</v>
      </c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spans="1:24" x14ac:dyDescent="0.2">
      <c r="A168" s="17">
        <f t="shared" si="14"/>
        <v>167</v>
      </c>
      <c r="B168" s="18" t="s">
        <v>135</v>
      </c>
      <c r="C168" s="12" t="s">
        <v>14</v>
      </c>
      <c r="D168" s="12" t="s">
        <v>307</v>
      </c>
      <c r="E168" s="12" t="s">
        <v>315</v>
      </c>
      <c r="F168" s="20">
        <v>675</v>
      </c>
      <c r="G168" s="21">
        <f t="shared" si="10"/>
        <v>8100</v>
      </c>
      <c r="H168" s="21">
        <f t="shared" si="11"/>
        <v>56.25</v>
      </c>
      <c r="I168" s="21">
        <f t="shared" si="12"/>
        <v>38.333333333333336</v>
      </c>
      <c r="J168" s="21" t="s">
        <v>13</v>
      </c>
      <c r="K168" s="21" t="s">
        <v>13</v>
      </c>
      <c r="L168" s="21">
        <f t="shared" si="13"/>
        <v>94.583333333333343</v>
      </c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spans="1:24" x14ac:dyDescent="0.2">
      <c r="A169" s="17">
        <f t="shared" si="14"/>
        <v>168</v>
      </c>
      <c r="B169" s="18" t="s">
        <v>136</v>
      </c>
      <c r="C169" s="12" t="s">
        <v>14</v>
      </c>
      <c r="D169" s="12" t="s">
        <v>308</v>
      </c>
      <c r="E169" s="12" t="s">
        <v>315</v>
      </c>
      <c r="F169" s="20">
        <v>3247</v>
      </c>
      <c r="G169" s="21">
        <f t="shared" si="10"/>
        <v>38964</v>
      </c>
      <c r="H169" s="21">
        <f t="shared" si="11"/>
        <v>270.58333333333331</v>
      </c>
      <c r="I169" s="21">
        <f t="shared" si="12"/>
        <v>38.333333333333336</v>
      </c>
      <c r="J169" s="21" t="s">
        <v>13</v>
      </c>
      <c r="K169" s="21" t="s">
        <v>13</v>
      </c>
      <c r="L169" s="21">
        <f t="shared" si="13"/>
        <v>308.91666666666663</v>
      </c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</row>
    <row r="170" spans="1:24" x14ac:dyDescent="0.2">
      <c r="A170" s="17">
        <f t="shared" si="14"/>
        <v>169</v>
      </c>
      <c r="B170" s="18" t="s">
        <v>49</v>
      </c>
      <c r="C170" s="12" t="s">
        <v>12</v>
      </c>
      <c r="D170" s="12" t="s">
        <v>309</v>
      </c>
      <c r="E170" s="12" t="s">
        <v>350</v>
      </c>
      <c r="F170" s="20">
        <v>594</v>
      </c>
      <c r="G170" s="21">
        <f t="shared" si="10"/>
        <v>7128</v>
      </c>
      <c r="H170" s="21">
        <f t="shared" si="11"/>
        <v>49.5</v>
      </c>
      <c r="I170" s="21">
        <f t="shared" si="12"/>
        <v>38.333333333333336</v>
      </c>
      <c r="J170" s="21">
        <v>173.63</v>
      </c>
      <c r="K170" s="21" t="s">
        <v>13</v>
      </c>
      <c r="L170" s="21">
        <f t="shared" si="13"/>
        <v>261.46333333333337</v>
      </c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spans="1:24" x14ac:dyDescent="0.2">
      <c r="A171" s="17">
        <f t="shared" si="14"/>
        <v>170</v>
      </c>
      <c r="B171" s="18" t="s">
        <v>118</v>
      </c>
      <c r="C171" s="12" t="s">
        <v>12</v>
      </c>
      <c r="D171" s="12" t="s">
        <v>255</v>
      </c>
      <c r="E171" s="12" t="s">
        <v>353</v>
      </c>
      <c r="F171" s="20">
        <v>561</v>
      </c>
      <c r="G171" s="21">
        <f t="shared" si="10"/>
        <v>6732</v>
      </c>
      <c r="H171" s="21">
        <f t="shared" si="11"/>
        <v>46.75</v>
      </c>
      <c r="I171" s="21">
        <f t="shared" si="12"/>
        <v>38.333333333333336</v>
      </c>
      <c r="J171" s="21" t="s">
        <v>13</v>
      </c>
      <c r="K171" s="21" t="s">
        <v>13</v>
      </c>
      <c r="L171" s="21">
        <f t="shared" si="13"/>
        <v>85.083333333333343</v>
      </c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spans="1:24" x14ac:dyDescent="0.2">
      <c r="A172" s="17">
        <f t="shared" si="14"/>
        <v>171</v>
      </c>
      <c r="B172" s="18" t="s">
        <v>60</v>
      </c>
      <c r="C172" s="12" t="s">
        <v>14</v>
      </c>
      <c r="D172" s="12" t="s">
        <v>310</v>
      </c>
      <c r="E172" s="12" t="s">
        <v>354</v>
      </c>
      <c r="F172" s="20">
        <v>733</v>
      </c>
      <c r="G172" s="21">
        <f t="shared" si="10"/>
        <v>8796</v>
      </c>
      <c r="H172" s="21">
        <f t="shared" si="11"/>
        <v>61.083333333333336</v>
      </c>
      <c r="I172" s="21">
        <f t="shared" si="12"/>
        <v>38.333333333333336</v>
      </c>
      <c r="J172" s="21" t="s">
        <v>13</v>
      </c>
      <c r="K172" s="21" t="s">
        <v>13</v>
      </c>
      <c r="L172" s="21">
        <f t="shared" si="13"/>
        <v>99.416666666666671</v>
      </c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spans="1:24" x14ac:dyDescent="0.2">
      <c r="A173" s="17">
        <f t="shared" si="14"/>
        <v>172</v>
      </c>
      <c r="B173" s="18" t="s">
        <v>73</v>
      </c>
      <c r="C173" s="12" t="s">
        <v>14</v>
      </c>
      <c r="D173" s="12" t="s">
        <v>311</v>
      </c>
      <c r="E173" s="12" t="s">
        <v>348</v>
      </c>
      <c r="F173" s="20">
        <v>986</v>
      </c>
      <c r="G173" s="21">
        <f t="shared" si="10"/>
        <v>11832</v>
      </c>
      <c r="H173" s="21">
        <f t="shared" si="11"/>
        <v>82.166666666666671</v>
      </c>
      <c r="I173" s="21">
        <f t="shared" si="12"/>
        <v>38.333333333333336</v>
      </c>
      <c r="J173" s="21" t="s">
        <v>13</v>
      </c>
      <c r="K173" s="21" t="s">
        <v>13</v>
      </c>
      <c r="L173" s="21">
        <f t="shared" si="13"/>
        <v>120.5</v>
      </c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</row>
    <row r="174" spans="1:24" ht="24" x14ac:dyDescent="0.2">
      <c r="A174" s="17">
        <f t="shared" si="14"/>
        <v>173</v>
      </c>
      <c r="B174" s="18" t="s">
        <v>137</v>
      </c>
      <c r="C174" s="12" t="s">
        <v>14</v>
      </c>
      <c r="D174" s="12" t="s">
        <v>312</v>
      </c>
      <c r="E174" s="12" t="s">
        <v>353</v>
      </c>
      <c r="F174" s="20">
        <v>2115</v>
      </c>
      <c r="G174" s="21">
        <f t="shared" si="10"/>
        <v>25380</v>
      </c>
      <c r="H174" s="21">
        <f t="shared" si="11"/>
        <v>176.25</v>
      </c>
      <c r="I174" s="21">
        <f t="shared" si="12"/>
        <v>38.333333333333336</v>
      </c>
      <c r="J174" s="21" t="s">
        <v>13</v>
      </c>
      <c r="K174" s="21" t="s">
        <v>13</v>
      </c>
      <c r="L174" s="21">
        <f t="shared" si="13"/>
        <v>214.58333333333334</v>
      </c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spans="1:24" x14ac:dyDescent="0.2">
      <c r="A175" s="17">
        <f t="shared" si="14"/>
        <v>174</v>
      </c>
      <c r="B175" s="18" t="s">
        <v>79</v>
      </c>
      <c r="C175" s="12" t="s">
        <v>14</v>
      </c>
      <c r="D175" s="12" t="s">
        <v>313</v>
      </c>
      <c r="E175" s="12" t="s">
        <v>201</v>
      </c>
      <c r="F175" s="20">
        <v>1086</v>
      </c>
      <c r="G175" s="21">
        <f t="shared" si="10"/>
        <v>13032</v>
      </c>
      <c r="H175" s="21">
        <f t="shared" si="11"/>
        <v>90.5</v>
      </c>
      <c r="I175" s="21">
        <f t="shared" si="12"/>
        <v>38.333333333333336</v>
      </c>
      <c r="J175" s="21" t="s">
        <v>13</v>
      </c>
      <c r="K175" s="21" t="s">
        <v>13</v>
      </c>
      <c r="L175" s="21">
        <f t="shared" si="13"/>
        <v>128.83333333333334</v>
      </c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</row>
    <row r="176" spans="1:24" x14ac:dyDescent="0.2">
      <c r="A176" s="17">
        <f t="shared" si="14"/>
        <v>175</v>
      </c>
      <c r="B176" s="18" t="s">
        <v>50</v>
      </c>
      <c r="C176" s="12" t="s">
        <v>12</v>
      </c>
      <c r="D176" s="12" t="s">
        <v>156</v>
      </c>
      <c r="E176" s="12" t="s">
        <v>350</v>
      </c>
      <c r="F176" s="20">
        <v>594</v>
      </c>
      <c r="G176" s="21">
        <f t="shared" si="10"/>
        <v>7128</v>
      </c>
      <c r="H176" s="21">
        <f t="shared" si="11"/>
        <v>49.5</v>
      </c>
      <c r="I176" s="21">
        <f t="shared" si="12"/>
        <v>38.333333333333336</v>
      </c>
      <c r="J176" s="21" t="s">
        <v>13</v>
      </c>
      <c r="K176" s="21" t="s">
        <v>13</v>
      </c>
      <c r="L176" s="21">
        <f t="shared" si="13"/>
        <v>87.833333333333343</v>
      </c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</row>
    <row r="177" spans="1:24" x14ac:dyDescent="0.2">
      <c r="A177" s="17">
        <f t="shared" si="14"/>
        <v>176</v>
      </c>
      <c r="B177" s="18" t="s">
        <v>138</v>
      </c>
      <c r="C177" s="12" t="s">
        <v>14</v>
      </c>
      <c r="D177" s="12" t="s">
        <v>314</v>
      </c>
      <c r="E177" s="12" t="s">
        <v>348</v>
      </c>
      <c r="F177" s="20">
        <v>986</v>
      </c>
      <c r="G177" s="21">
        <f t="shared" si="10"/>
        <v>11832</v>
      </c>
      <c r="H177" s="21">
        <f t="shared" si="11"/>
        <v>82.166666666666671</v>
      </c>
      <c r="I177" s="21">
        <f t="shared" si="12"/>
        <v>38.333333333333336</v>
      </c>
      <c r="J177" s="21" t="s">
        <v>13</v>
      </c>
      <c r="K177" s="21" t="s">
        <v>13</v>
      </c>
      <c r="L177" s="21">
        <f t="shared" si="13"/>
        <v>120.5</v>
      </c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spans="1:24" x14ac:dyDescent="0.2">
      <c r="A178" s="17">
        <f t="shared" si="14"/>
        <v>177</v>
      </c>
      <c r="B178" s="18" t="s">
        <v>139</v>
      </c>
      <c r="C178" s="12" t="s">
        <v>14</v>
      </c>
      <c r="D178" s="12" t="s">
        <v>315</v>
      </c>
      <c r="E178" s="12" t="s">
        <v>354</v>
      </c>
      <c r="F178" s="20">
        <v>3854</v>
      </c>
      <c r="G178" s="21">
        <f t="shared" si="10"/>
        <v>46248</v>
      </c>
      <c r="H178" s="21">
        <f t="shared" si="11"/>
        <v>321.16666666666669</v>
      </c>
      <c r="I178" s="21">
        <f t="shared" si="12"/>
        <v>38.333333333333336</v>
      </c>
      <c r="J178" s="21" t="s">
        <v>13</v>
      </c>
      <c r="K178" s="21" t="s">
        <v>13</v>
      </c>
      <c r="L178" s="21">
        <f t="shared" si="13"/>
        <v>359.5</v>
      </c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</row>
    <row r="179" spans="1:24" x14ac:dyDescent="0.2">
      <c r="A179" s="17">
        <f t="shared" si="14"/>
        <v>178</v>
      </c>
      <c r="B179" s="18" t="s">
        <v>118</v>
      </c>
      <c r="C179" s="12" t="s">
        <v>12</v>
      </c>
      <c r="D179" s="12" t="s">
        <v>293</v>
      </c>
      <c r="E179" s="12" t="s">
        <v>353</v>
      </c>
      <c r="F179" s="20">
        <v>561</v>
      </c>
      <c r="G179" s="21">
        <f t="shared" si="10"/>
        <v>6732</v>
      </c>
      <c r="H179" s="21">
        <f t="shared" si="11"/>
        <v>46.75</v>
      </c>
      <c r="I179" s="21">
        <f t="shared" si="12"/>
        <v>38.333333333333336</v>
      </c>
      <c r="J179" s="21" t="s">
        <v>13</v>
      </c>
      <c r="K179" s="21" t="s">
        <v>13</v>
      </c>
      <c r="L179" s="21">
        <f t="shared" si="13"/>
        <v>85.083333333333343</v>
      </c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</row>
    <row r="180" spans="1:24" x14ac:dyDescent="0.2">
      <c r="A180" s="17">
        <f t="shared" si="14"/>
        <v>179</v>
      </c>
      <c r="B180" s="18" t="s">
        <v>140</v>
      </c>
      <c r="C180" s="12" t="s">
        <v>14</v>
      </c>
      <c r="D180" s="12" t="s">
        <v>316</v>
      </c>
      <c r="E180" s="12" t="s">
        <v>352</v>
      </c>
      <c r="F180" s="20">
        <v>2368</v>
      </c>
      <c r="G180" s="21">
        <f t="shared" si="10"/>
        <v>28416</v>
      </c>
      <c r="H180" s="21">
        <f t="shared" si="11"/>
        <v>197.33333333333334</v>
      </c>
      <c r="I180" s="21">
        <f t="shared" si="12"/>
        <v>38.333333333333336</v>
      </c>
      <c r="J180" s="21" t="s">
        <v>13</v>
      </c>
      <c r="K180" s="21" t="s">
        <v>13</v>
      </c>
      <c r="L180" s="21">
        <f t="shared" si="13"/>
        <v>235.66666666666669</v>
      </c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</row>
    <row r="181" spans="1:24" x14ac:dyDescent="0.2">
      <c r="A181" s="17">
        <f t="shared" si="14"/>
        <v>180</v>
      </c>
      <c r="B181" s="18" t="s">
        <v>141</v>
      </c>
      <c r="C181" s="12" t="s">
        <v>14</v>
      </c>
      <c r="D181" s="12" t="s">
        <v>317</v>
      </c>
      <c r="E181" s="12" t="s">
        <v>356</v>
      </c>
      <c r="F181" s="20">
        <v>1212</v>
      </c>
      <c r="G181" s="21">
        <f t="shared" si="10"/>
        <v>14544</v>
      </c>
      <c r="H181" s="21">
        <f t="shared" si="11"/>
        <v>101</v>
      </c>
      <c r="I181" s="21">
        <f t="shared" si="12"/>
        <v>38.333333333333336</v>
      </c>
      <c r="J181" s="21" t="s">
        <v>13</v>
      </c>
      <c r="K181" s="21" t="s">
        <v>13</v>
      </c>
      <c r="L181" s="21">
        <f t="shared" si="13"/>
        <v>139.33333333333334</v>
      </c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spans="1:24" x14ac:dyDescent="0.2">
      <c r="A182" s="17">
        <f t="shared" si="14"/>
        <v>181</v>
      </c>
      <c r="B182" s="18" t="s">
        <v>133</v>
      </c>
      <c r="C182" s="12" t="s">
        <v>14</v>
      </c>
      <c r="D182" s="12" t="s">
        <v>318</v>
      </c>
      <c r="E182" s="12" t="s">
        <v>346</v>
      </c>
      <c r="F182" s="20">
        <v>1212</v>
      </c>
      <c r="G182" s="21">
        <f t="shared" si="10"/>
        <v>14544</v>
      </c>
      <c r="H182" s="21">
        <f t="shared" si="11"/>
        <v>101</v>
      </c>
      <c r="I182" s="21">
        <f t="shared" si="12"/>
        <v>38.333333333333336</v>
      </c>
      <c r="J182" s="21" t="s">
        <v>13</v>
      </c>
      <c r="K182" s="21" t="s">
        <v>13</v>
      </c>
      <c r="L182" s="21">
        <f t="shared" si="13"/>
        <v>139.33333333333334</v>
      </c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</row>
    <row r="183" spans="1:24" x14ac:dyDescent="0.2">
      <c r="A183" s="17">
        <f t="shared" si="14"/>
        <v>182</v>
      </c>
      <c r="B183" s="18" t="s">
        <v>79</v>
      </c>
      <c r="C183" s="12" t="s">
        <v>14</v>
      </c>
      <c r="D183" s="12" t="s">
        <v>319</v>
      </c>
      <c r="E183" s="12" t="s">
        <v>201</v>
      </c>
      <c r="F183" s="20">
        <v>1086</v>
      </c>
      <c r="G183" s="21">
        <f t="shared" si="10"/>
        <v>13032</v>
      </c>
      <c r="H183" s="21">
        <f t="shared" si="11"/>
        <v>90.5</v>
      </c>
      <c r="I183" s="21">
        <f t="shared" si="12"/>
        <v>38.333333333333336</v>
      </c>
      <c r="J183" s="21" t="s">
        <v>13</v>
      </c>
      <c r="K183" s="21" t="s">
        <v>13</v>
      </c>
      <c r="L183" s="21">
        <f t="shared" si="13"/>
        <v>128.83333333333334</v>
      </c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</row>
    <row r="184" spans="1:24" x14ac:dyDescent="0.2">
      <c r="A184" s="17">
        <f t="shared" si="14"/>
        <v>183</v>
      </c>
      <c r="B184" s="18" t="s">
        <v>142</v>
      </c>
      <c r="C184" s="12" t="s">
        <v>14</v>
      </c>
      <c r="D184" s="12" t="s">
        <v>320</v>
      </c>
      <c r="E184" s="12" t="s">
        <v>201</v>
      </c>
      <c r="F184" s="20">
        <v>1086</v>
      </c>
      <c r="G184" s="21">
        <f t="shared" si="10"/>
        <v>13032</v>
      </c>
      <c r="H184" s="21">
        <f t="shared" si="11"/>
        <v>90.5</v>
      </c>
      <c r="I184" s="21">
        <f t="shared" si="12"/>
        <v>38.333333333333336</v>
      </c>
      <c r="J184" s="21" t="s">
        <v>13</v>
      </c>
      <c r="K184" s="21" t="s">
        <v>13</v>
      </c>
      <c r="L184" s="21">
        <f t="shared" si="13"/>
        <v>128.83333333333334</v>
      </c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spans="1:24" ht="24" x14ac:dyDescent="0.2">
      <c r="A185" s="17">
        <f t="shared" si="14"/>
        <v>184</v>
      </c>
      <c r="B185" s="18" t="s">
        <v>143</v>
      </c>
      <c r="C185" s="12" t="s">
        <v>14</v>
      </c>
      <c r="D185" s="12" t="s">
        <v>216</v>
      </c>
      <c r="E185" s="12" t="s">
        <v>347</v>
      </c>
      <c r="F185" s="20">
        <v>817</v>
      </c>
      <c r="G185" s="21">
        <f t="shared" si="10"/>
        <v>9804</v>
      </c>
      <c r="H185" s="21">
        <f t="shared" si="11"/>
        <v>68.083333333333329</v>
      </c>
      <c r="I185" s="21">
        <f t="shared" si="12"/>
        <v>38.333333333333336</v>
      </c>
      <c r="J185" s="21" t="s">
        <v>13</v>
      </c>
      <c r="K185" s="21" t="s">
        <v>13</v>
      </c>
      <c r="L185" s="21">
        <f t="shared" si="13"/>
        <v>106.41666666666666</v>
      </c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</row>
    <row r="186" spans="1:24" x14ac:dyDescent="0.2">
      <c r="A186" s="17">
        <f t="shared" si="14"/>
        <v>185</v>
      </c>
      <c r="B186" s="18" t="s">
        <v>99</v>
      </c>
      <c r="C186" s="12" t="s">
        <v>14</v>
      </c>
      <c r="D186" s="12" t="s">
        <v>321</v>
      </c>
      <c r="E186" s="12" t="s">
        <v>201</v>
      </c>
      <c r="F186" s="20">
        <v>1086</v>
      </c>
      <c r="G186" s="21">
        <f t="shared" si="10"/>
        <v>13032</v>
      </c>
      <c r="H186" s="21">
        <f t="shared" si="11"/>
        <v>90.5</v>
      </c>
      <c r="I186" s="21">
        <f t="shared" si="12"/>
        <v>38.333333333333336</v>
      </c>
      <c r="J186" s="21" t="s">
        <v>13</v>
      </c>
      <c r="K186" s="21" t="s">
        <v>13</v>
      </c>
      <c r="L186" s="21">
        <f t="shared" si="13"/>
        <v>128.83333333333334</v>
      </c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spans="1:24" x14ac:dyDescent="0.2">
      <c r="A187" s="17">
        <f t="shared" si="14"/>
        <v>186</v>
      </c>
      <c r="B187" s="18" t="s">
        <v>45</v>
      </c>
      <c r="C187" s="12" t="s">
        <v>14</v>
      </c>
      <c r="D187" s="12" t="s">
        <v>322</v>
      </c>
      <c r="E187" s="12" t="s">
        <v>348</v>
      </c>
      <c r="F187" s="20">
        <v>986</v>
      </c>
      <c r="G187" s="21">
        <f t="shared" si="10"/>
        <v>11832</v>
      </c>
      <c r="H187" s="21">
        <f t="shared" si="11"/>
        <v>82.166666666666671</v>
      </c>
      <c r="I187" s="21">
        <f t="shared" si="12"/>
        <v>38.333333333333336</v>
      </c>
      <c r="J187" s="21" t="s">
        <v>13</v>
      </c>
      <c r="K187" s="21" t="s">
        <v>13</v>
      </c>
      <c r="L187" s="21">
        <f t="shared" si="13"/>
        <v>120.5</v>
      </c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spans="1:24" x14ac:dyDescent="0.2">
      <c r="A188" s="17">
        <f t="shared" si="14"/>
        <v>187</v>
      </c>
      <c r="B188" s="18" t="s">
        <v>43</v>
      </c>
      <c r="C188" s="12" t="s">
        <v>14</v>
      </c>
      <c r="D188" s="12" t="s">
        <v>323</v>
      </c>
      <c r="E188" s="12" t="s">
        <v>201</v>
      </c>
      <c r="F188" s="20">
        <v>1086</v>
      </c>
      <c r="G188" s="21">
        <f t="shared" si="10"/>
        <v>13032</v>
      </c>
      <c r="H188" s="21">
        <f t="shared" si="11"/>
        <v>90.5</v>
      </c>
      <c r="I188" s="21">
        <f t="shared" si="12"/>
        <v>38.333333333333336</v>
      </c>
      <c r="J188" s="21" t="s">
        <v>13</v>
      </c>
      <c r="K188" s="21" t="s">
        <v>13</v>
      </c>
      <c r="L188" s="21">
        <f t="shared" si="13"/>
        <v>128.83333333333334</v>
      </c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spans="1:24" x14ac:dyDescent="0.2">
      <c r="A189" s="17">
        <f t="shared" si="14"/>
        <v>188</v>
      </c>
      <c r="B189" s="18" t="s">
        <v>111</v>
      </c>
      <c r="C189" s="12" t="s">
        <v>14</v>
      </c>
      <c r="D189" s="12" t="s">
        <v>164</v>
      </c>
      <c r="E189" s="12" t="s">
        <v>347</v>
      </c>
      <c r="F189" s="20">
        <v>817</v>
      </c>
      <c r="G189" s="21">
        <f t="shared" si="10"/>
        <v>9804</v>
      </c>
      <c r="H189" s="21">
        <f t="shared" si="11"/>
        <v>68.083333333333329</v>
      </c>
      <c r="I189" s="21">
        <f t="shared" si="12"/>
        <v>38.333333333333336</v>
      </c>
      <c r="J189" s="21" t="s">
        <v>13</v>
      </c>
      <c r="K189" s="21" t="s">
        <v>13</v>
      </c>
      <c r="L189" s="21">
        <f t="shared" si="13"/>
        <v>106.41666666666666</v>
      </c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spans="1:24" x14ac:dyDescent="0.2">
      <c r="A190" s="17">
        <f t="shared" si="14"/>
        <v>189</v>
      </c>
      <c r="B190" s="18" t="s">
        <v>144</v>
      </c>
      <c r="C190" s="12" t="s">
        <v>12</v>
      </c>
      <c r="D190" s="12" t="s">
        <v>264</v>
      </c>
      <c r="E190" s="12" t="s">
        <v>353</v>
      </c>
      <c r="F190" s="20">
        <v>561</v>
      </c>
      <c r="G190" s="21">
        <f t="shared" si="10"/>
        <v>6732</v>
      </c>
      <c r="H190" s="21">
        <f t="shared" si="11"/>
        <v>46.75</v>
      </c>
      <c r="I190" s="21">
        <f t="shared" si="12"/>
        <v>38.333333333333336</v>
      </c>
      <c r="J190" s="21" t="s">
        <v>13</v>
      </c>
      <c r="K190" s="21" t="s">
        <v>13</v>
      </c>
      <c r="L190" s="21">
        <f t="shared" si="13"/>
        <v>85.083333333333343</v>
      </c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spans="1:24" ht="24" x14ac:dyDescent="0.2">
      <c r="A191" s="17">
        <f t="shared" si="14"/>
        <v>190</v>
      </c>
      <c r="B191" s="18" t="s">
        <v>102</v>
      </c>
      <c r="C191" s="12" t="s">
        <v>14</v>
      </c>
      <c r="D191" s="12" t="s">
        <v>324</v>
      </c>
      <c r="E191" s="12" t="s">
        <v>201</v>
      </c>
      <c r="F191" s="20">
        <v>1086</v>
      </c>
      <c r="G191" s="21">
        <f t="shared" si="10"/>
        <v>13032</v>
      </c>
      <c r="H191" s="21">
        <f t="shared" si="11"/>
        <v>90.5</v>
      </c>
      <c r="I191" s="21">
        <f t="shared" si="12"/>
        <v>38.333333333333336</v>
      </c>
      <c r="J191" s="21" t="s">
        <v>13</v>
      </c>
      <c r="K191" s="21" t="s">
        <v>13</v>
      </c>
      <c r="L191" s="21">
        <f t="shared" si="13"/>
        <v>128.83333333333334</v>
      </c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</row>
    <row r="192" spans="1:24" x14ac:dyDescent="0.2">
      <c r="A192" s="17">
        <f t="shared" si="14"/>
        <v>191</v>
      </c>
      <c r="B192" s="18" t="s">
        <v>50</v>
      </c>
      <c r="C192" s="12" t="s">
        <v>12</v>
      </c>
      <c r="D192" s="12" t="s">
        <v>314</v>
      </c>
      <c r="E192" s="12" t="s">
        <v>350</v>
      </c>
      <c r="F192" s="20">
        <v>594</v>
      </c>
      <c r="G192" s="21">
        <f t="shared" si="10"/>
        <v>7128</v>
      </c>
      <c r="H192" s="21">
        <f t="shared" si="11"/>
        <v>49.5</v>
      </c>
      <c r="I192" s="21">
        <f t="shared" si="12"/>
        <v>38.333333333333336</v>
      </c>
      <c r="J192" s="21" t="s">
        <v>13</v>
      </c>
      <c r="K192" s="21" t="s">
        <v>13</v>
      </c>
      <c r="L192" s="21">
        <f t="shared" si="13"/>
        <v>87.833333333333343</v>
      </c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</row>
    <row r="193" spans="1:24" x14ac:dyDescent="0.2">
      <c r="A193" s="17">
        <f t="shared" si="14"/>
        <v>192</v>
      </c>
      <c r="B193" s="18" t="s">
        <v>50</v>
      </c>
      <c r="C193" s="12" t="s">
        <v>12</v>
      </c>
      <c r="D193" s="12" t="s">
        <v>325</v>
      </c>
      <c r="E193" s="12" t="s">
        <v>350</v>
      </c>
      <c r="F193" s="20">
        <v>594</v>
      </c>
      <c r="G193" s="21">
        <f t="shared" si="10"/>
        <v>7128</v>
      </c>
      <c r="H193" s="21">
        <f t="shared" si="11"/>
        <v>49.5</v>
      </c>
      <c r="I193" s="21">
        <f t="shared" si="12"/>
        <v>38.333333333333336</v>
      </c>
      <c r="J193" s="21" t="s">
        <v>13</v>
      </c>
      <c r="K193" s="21" t="s">
        <v>13</v>
      </c>
      <c r="L193" s="21">
        <f t="shared" si="13"/>
        <v>87.833333333333343</v>
      </c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spans="1:24" ht="24" x14ac:dyDescent="0.2">
      <c r="A194" s="17">
        <f t="shared" si="14"/>
        <v>193</v>
      </c>
      <c r="B194" s="18" t="s">
        <v>104</v>
      </c>
      <c r="C194" s="12" t="s">
        <v>14</v>
      </c>
      <c r="D194" s="12" t="s">
        <v>326</v>
      </c>
      <c r="E194" s="12" t="s">
        <v>346</v>
      </c>
      <c r="F194" s="20">
        <v>1212</v>
      </c>
      <c r="G194" s="21">
        <f t="shared" si="10"/>
        <v>14544</v>
      </c>
      <c r="H194" s="21">
        <f t="shared" si="11"/>
        <v>101</v>
      </c>
      <c r="I194" s="21">
        <f t="shared" si="12"/>
        <v>38.333333333333336</v>
      </c>
      <c r="J194" s="21" t="s">
        <v>13</v>
      </c>
      <c r="K194" s="21" t="s">
        <v>13</v>
      </c>
      <c r="L194" s="21">
        <f t="shared" si="13"/>
        <v>139.33333333333334</v>
      </c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spans="1:24" x14ac:dyDescent="0.2">
      <c r="A195" s="17">
        <f t="shared" si="14"/>
        <v>194</v>
      </c>
      <c r="B195" s="18" t="s">
        <v>129</v>
      </c>
      <c r="C195" s="12" t="s">
        <v>14</v>
      </c>
      <c r="D195" s="12" t="s">
        <v>327</v>
      </c>
      <c r="E195" s="12" t="s">
        <v>351</v>
      </c>
      <c r="F195" s="20">
        <v>1412</v>
      </c>
      <c r="G195" s="21">
        <f t="shared" ref="G195:G218" si="15">+F195*12</f>
        <v>16944</v>
      </c>
      <c r="H195" s="21">
        <f t="shared" ref="H195:H218" si="16">(F195/12)*1</f>
        <v>117.66666666666667</v>
      </c>
      <c r="I195" s="21">
        <f t="shared" ref="I195:I218" si="17">(460/12)*1</f>
        <v>38.333333333333336</v>
      </c>
      <c r="J195" s="21" t="s">
        <v>13</v>
      </c>
      <c r="K195" s="21" t="s">
        <v>13</v>
      </c>
      <c r="L195" s="21">
        <f t="shared" ref="L195:L218" si="18">SUM(H195:K195)</f>
        <v>156</v>
      </c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spans="1:24" ht="24" x14ac:dyDescent="0.2">
      <c r="A196" s="17">
        <f t="shared" ref="A196:A218" si="19">+A195+1</f>
        <v>195</v>
      </c>
      <c r="B196" s="18" t="s">
        <v>102</v>
      </c>
      <c r="C196" s="12" t="s">
        <v>14</v>
      </c>
      <c r="D196" s="12" t="s">
        <v>328</v>
      </c>
      <c r="E196" s="12" t="s">
        <v>201</v>
      </c>
      <c r="F196" s="20">
        <v>1086</v>
      </c>
      <c r="G196" s="21">
        <f t="shared" si="15"/>
        <v>13032</v>
      </c>
      <c r="H196" s="21">
        <f t="shared" si="16"/>
        <v>90.5</v>
      </c>
      <c r="I196" s="21">
        <f t="shared" si="17"/>
        <v>38.333333333333336</v>
      </c>
      <c r="J196" s="21" t="s">
        <v>13</v>
      </c>
      <c r="K196" s="21" t="s">
        <v>13</v>
      </c>
      <c r="L196" s="21">
        <f t="shared" si="18"/>
        <v>128.83333333333334</v>
      </c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</row>
    <row r="197" spans="1:24" ht="24" x14ac:dyDescent="0.2">
      <c r="A197" s="17">
        <f t="shared" si="19"/>
        <v>196</v>
      </c>
      <c r="B197" s="18" t="s">
        <v>81</v>
      </c>
      <c r="C197" s="12" t="s">
        <v>14</v>
      </c>
      <c r="D197" s="12" t="s">
        <v>329</v>
      </c>
      <c r="E197" s="12" t="s">
        <v>201</v>
      </c>
      <c r="F197" s="20">
        <v>1086</v>
      </c>
      <c r="G197" s="21">
        <f t="shared" si="15"/>
        <v>13032</v>
      </c>
      <c r="H197" s="21">
        <f t="shared" si="16"/>
        <v>90.5</v>
      </c>
      <c r="I197" s="21">
        <f t="shared" si="17"/>
        <v>38.333333333333336</v>
      </c>
      <c r="J197" s="21" t="s">
        <v>13</v>
      </c>
      <c r="K197" s="21" t="s">
        <v>13</v>
      </c>
      <c r="L197" s="21">
        <f t="shared" si="18"/>
        <v>128.83333333333334</v>
      </c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</row>
    <row r="198" spans="1:24" x14ac:dyDescent="0.2">
      <c r="A198" s="17">
        <f t="shared" si="19"/>
        <v>197</v>
      </c>
      <c r="B198" s="18" t="s">
        <v>48</v>
      </c>
      <c r="C198" s="12" t="s">
        <v>14</v>
      </c>
      <c r="D198" s="12" t="s">
        <v>330</v>
      </c>
      <c r="E198" s="12" t="s">
        <v>346</v>
      </c>
      <c r="F198" s="20">
        <v>1212</v>
      </c>
      <c r="G198" s="21">
        <f t="shared" si="15"/>
        <v>14544</v>
      </c>
      <c r="H198" s="21">
        <f t="shared" si="16"/>
        <v>101</v>
      </c>
      <c r="I198" s="21">
        <f t="shared" si="17"/>
        <v>38.333333333333336</v>
      </c>
      <c r="J198" s="21" t="s">
        <v>13</v>
      </c>
      <c r="K198" s="21" t="s">
        <v>13</v>
      </c>
      <c r="L198" s="21">
        <f t="shared" si="18"/>
        <v>139.33333333333334</v>
      </c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spans="1:24" x14ac:dyDescent="0.2">
      <c r="A199" s="17">
        <f t="shared" si="19"/>
        <v>198</v>
      </c>
      <c r="B199" s="18" t="s">
        <v>63</v>
      </c>
      <c r="C199" s="12" t="s">
        <v>14</v>
      </c>
      <c r="D199" s="12" t="s">
        <v>185</v>
      </c>
      <c r="E199" s="12" t="s">
        <v>346</v>
      </c>
      <c r="F199" s="20">
        <v>1212</v>
      </c>
      <c r="G199" s="21">
        <f t="shared" si="15"/>
        <v>14544</v>
      </c>
      <c r="H199" s="21">
        <f t="shared" si="16"/>
        <v>101</v>
      </c>
      <c r="I199" s="21">
        <f t="shared" si="17"/>
        <v>38.333333333333336</v>
      </c>
      <c r="J199" s="21" t="s">
        <v>13</v>
      </c>
      <c r="K199" s="21" t="s">
        <v>13</v>
      </c>
      <c r="L199" s="21">
        <f t="shared" si="18"/>
        <v>139.33333333333334</v>
      </c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spans="1:24" x14ac:dyDescent="0.2">
      <c r="A200" s="17">
        <f t="shared" si="19"/>
        <v>199</v>
      </c>
      <c r="B200" s="18" t="s">
        <v>47</v>
      </c>
      <c r="C200" s="12" t="s">
        <v>14</v>
      </c>
      <c r="D200" s="12" t="s">
        <v>331</v>
      </c>
      <c r="E200" s="12" t="s">
        <v>349</v>
      </c>
      <c r="F200" s="20">
        <v>1676</v>
      </c>
      <c r="G200" s="21">
        <f t="shared" si="15"/>
        <v>20112</v>
      </c>
      <c r="H200" s="21">
        <f t="shared" si="16"/>
        <v>139.66666666666666</v>
      </c>
      <c r="I200" s="21">
        <f t="shared" si="17"/>
        <v>38.333333333333336</v>
      </c>
      <c r="J200" s="21" t="s">
        <v>13</v>
      </c>
      <c r="K200" s="21" t="s">
        <v>13</v>
      </c>
      <c r="L200" s="21">
        <f t="shared" si="18"/>
        <v>178</v>
      </c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</row>
    <row r="201" spans="1:24" x14ac:dyDescent="0.2">
      <c r="A201" s="17">
        <f t="shared" si="19"/>
        <v>200</v>
      </c>
      <c r="B201" s="18" t="s">
        <v>43</v>
      </c>
      <c r="C201" s="12" t="s">
        <v>14</v>
      </c>
      <c r="D201" s="12" t="s">
        <v>332</v>
      </c>
      <c r="E201" s="12" t="s">
        <v>201</v>
      </c>
      <c r="F201" s="20">
        <v>1086</v>
      </c>
      <c r="G201" s="21">
        <f t="shared" si="15"/>
        <v>13032</v>
      </c>
      <c r="H201" s="21">
        <f t="shared" si="16"/>
        <v>90.5</v>
      </c>
      <c r="I201" s="21">
        <f t="shared" si="17"/>
        <v>38.333333333333336</v>
      </c>
      <c r="J201" s="21" t="s">
        <v>13</v>
      </c>
      <c r="K201" s="21" t="s">
        <v>13</v>
      </c>
      <c r="L201" s="21">
        <f t="shared" si="18"/>
        <v>128.83333333333334</v>
      </c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spans="1:24" x14ac:dyDescent="0.2">
      <c r="A202" s="17">
        <f t="shared" si="19"/>
        <v>201</v>
      </c>
      <c r="B202" s="18" t="s">
        <v>56</v>
      </c>
      <c r="C202" s="12" t="s">
        <v>14</v>
      </c>
      <c r="D202" s="12" t="s">
        <v>309</v>
      </c>
      <c r="E202" s="12" t="s">
        <v>201</v>
      </c>
      <c r="F202" s="20">
        <v>1086</v>
      </c>
      <c r="G202" s="21">
        <f t="shared" si="15"/>
        <v>13032</v>
      </c>
      <c r="H202" s="21">
        <f t="shared" si="16"/>
        <v>90.5</v>
      </c>
      <c r="I202" s="21">
        <f t="shared" si="17"/>
        <v>38.333333333333336</v>
      </c>
      <c r="J202" s="21" t="s">
        <v>13</v>
      </c>
      <c r="K202" s="21" t="s">
        <v>13</v>
      </c>
      <c r="L202" s="21">
        <f t="shared" si="18"/>
        <v>128.83333333333334</v>
      </c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</row>
    <row r="203" spans="1:24" x14ac:dyDescent="0.2">
      <c r="A203" s="17">
        <f t="shared" si="19"/>
        <v>202</v>
      </c>
      <c r="B203" s="18" t="s">
        <v>121</v>
      </c>
      <c r="C203" s="12" t="s">
        <v>14</v>
      </c>
      <c r="D203" s="12" t="s">
        <v>333</v>
      </c>
      <c r="E203" s="12" t="s">
        <v>201</v>
      </c>
      <c r="F203" s="20">
        <v>1086</v>
      </c>
      <c r="G203" s="21">
        <f t="shared" si="15"/>
        <v>13032</v>
      </c>
      <c r="H203" s="21">
        <f t="shared" si="16"/>
        <v>90.5</v>
      </c>
      <c r="I203" s="21">
        <f t="shared" si="17"/>
        <v>38.333333333333336</v>
      </c>
      <c r="J203" s="21" t="s">
        <v>13</v>
      </c>
      <c r="K203" s="21" t="s">
        <v>13</v>
      </c>
      <c r="L203" s="21">
        <f t="shared" si="18"/>
        <v>128.83333333333334</v>
      </c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spans="1:24" ht="24" x14ac:dyDescent="0.2">
      <c r="A204" s="17">
        <f t="shared" si="19"/>
        <v>203</v>
      </c>
      <c r="B204" s="18" t="s">
        <v>145</v>
      </c>
      <c r="C204" s="12" t="s">
        <v>14</v>
      </c>
      <c r="D204" s="12" t="s">
        <v>334</v>
      </c>
      <c r="E204" s="12" t="s">
        <v>352</v>
      </c>
      <c r="F204" s="20">
        <v>2368</v>
      </c>
      <c r="G204" s="21">
        <f t="shared" si="15"/>
        <v>28416</v>
      </c>
      <c r="H204" s="21">
        <f t="shared" si="16"/>
        <v>197.33333333333334</v>
      </c>
      <c r="I204" s="21">
        <f t="shared" si="17"/>
        <v>38.333333333333336</v>
      </c>
      <c r="J204" s="21" t="s">
        <v>13</v>
      </c>
      <c r="K204" s="21" t="s">
        <v>13</v>
      </c>
      <c r="L204" s="21">
        <f t="shared" si="18"/>
        <v>235.66666666666669</v>
      </c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spans="1:24" ht="24" x14ac:dyDescent="0.2">
      <c r="A205" s="17">
        <f t="shared" si="19"/>
        <v>204</v>
      </c>
      <c r="B205" s="18" t="s">
        <v>102</v>
      </c>
      <c r="C205" s="12" t="s">
        <v>14</v>
      </c>
      <c r="D205" s="12" t="s">
        <v>335</v>
      </c>
      <c r="E205" s="12" t="s">
        <v>201</v>
      </c>
      <c r="F205" s="20">
        <v>1086</v>
      </c>
      <c r="G205" s="21">
        <f t="shared" si="15"/>
        <v>13032</v>
      </c>
      <c r="H205" s="21">
        <f t="shared" si="16"/>
        <v>90.5</v>
      </c>
      <c r="I205" s="21">
        <f t="shared" si="17"/>
        <v>38.333333333333336</v>
      </c>
      <c r="J205" s="21" t="s">
        <v>13</v>
      </c>
      <c r="K205" s="21" t="s">
        <v>13</v>
      </c>
      <c r="L205" s="21">
        <f t="shared" si="18"/>
        <v>128.83333333333334</v>
      </c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spans="1:24" x14ac:dyDescent="0.2">
      <c r="A206" s="17">
        <f t="shared" si="19"/>
        <v>205</v>
      </c>
      <c r="B206" s="18" t="s">
        <v>128</v>
      </c>
      <c r="C206" s="12" t="s">
        <v>14</v>
      </c>
      <c r="D206" s="12" t="s">
        <v>336</v>
      </c>
      <c r="E206" s="12" t="s">
        <v>347</v>
      </c>
      <c r="F206" s="20">
        <v>817</v>
      </c>
      <c r="G206" s="21">
        <f t="shared" si="15"/>
        <v>9804</v>
      </c>
      <c r="H206" s="21">
        <f t="shared" si="16"/>
        <v>68.083333333333329</v>
      </c>
      <c r="I206" s="21">
        <f t="shared" si="17"/>
        <v>38.333333333333336</v>
      </c>
      <c r="J206" s="21" t="s">
        <v>13</v>
      </c>
      <c r="K206" s="21" t="s">
        <v>13</v>
      </c>
      <c r="L206" s="21">
        <f t="shared" si="18"/>
        <v>106.41666666666666</v>
      </c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spans="1:24" x14ac:dyDescent="0.2">
      <c r="A207" s="17">
        <f t="shared" si="19"/>
        <v>206</v>
      </c>
      <c r="B207" s="18" t="s">
        <v>146</v>
      </c>
      <c r="C207" s="12" t="s">
        <v>14</v>
      </c>
      <c r="D207" s="12" t="s">
        <v>337</v>
      </c>
      <c r="E207" s="12" t="s">
        <v>352</v>
      </c>
      <c r="F207" s="20">
        <v>2368</v>
      </c>
      <c r="G207" s="21">
        <f t="shared" si="15"/>
        <v>28416</v>
      </c>
      <c r="H207" s="21">
        <f t="shared" si="16"/>
        <v>197.33333333333334</v>
      </c>
      <c r="I207" s="21">
        <f t="shared" si="17"/>
        <v>38.333333333333336</v>
      </c>
      <c r="J207" s="21" t="s">
        <v>13</v>
      </c>
      <c r="K207" s="21" t="s">
        <v>13</v>
      </c>
      <c r="L207" s="21">
        <f t="shared" si="18"/>
        <v>235.66666666666669</v>
      </c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spans="1:24" x14ac:dyDescent="0.2">
      <c r="A208" s="17">
        <f t="shared" si="19"/>
        <v>207</v>
      </c>
      <c r="B208" s="18" t="s">
        <v>94</v>
      </c>
      <c r="C208" s="12" t="s">
        <v>14</v>
      </c>
      <c r="D208" s="12" t="s">
        <v>338</v>
      </c>
      <c r="E208" s="12" t="s">
        <v>315</v>
      </c>
      <c r="F208" s="20">
        <v>675</v>
      </c>
      <c r="G208" s="21">
        <f t="shared" si="15"/>
        <v>8100</v>
      </c>
      <c r="H208" s="21">
        <f t="shared" si="16"/>
        <v>56.25</v>
      </c>
      <c r="I208" s="21">
        <f t="shared" si="17"/>
        <v>38.333333333333336</v>
      </c>
      <c r="J208" s="21" t="s">
        <v>13</v>
      </c>
      <c r="K208" s="21" t="s">
        <v>13</v>
      </c>
      <c r="L208" s="21">
        <f t="shared" si="18"/>
        <v>94.583333333333343</v>
      </c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spans="1:24" x14ac:dyDescent="0.2">
      <c r="A209" s="17">
        <f t="shared" si="19"/>
        <v>208</v>
      </c>
      <c r="B209" s="18" t="s">
        <v>147</v>
      </c>
      <c r="C209" s="12" t="s">
        <v>14</v>
      </c>
      <c r="D209" s="12" t="s">
        <v>339</v>
      </c>
      <c r="E209" s="12" t="s">
        <v>201</v>
      </c>
      <c r="F209" s="20">
        <v>1086</v>
      </c>
      <c r="G209" s="21">
        <f t="shared" si="15"/>
        <v>13032</v>
      </c>
      <c r="H209" s="21">
        <f t="shared" si="16"/>
        <v>90.5</v>
      </c>
      <c r="I209" s="21">
        <f t="shared" si="17"/>
        <v>38.333333333333336</v>
      </c>
      <c r="J209" s="21" t="s">
        <v>13</v>
      </c>
      <c r="K209" s="21" t="s">
        <v>13</v>
      </c>
      <c r="L209" s="21">
        <f t="shared" si="18"/>
        <v>128.83333333333334</v>
      </c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</row>
    <row r="210" spans="1:24" x14ac:dyDescent="0.2">
      <c r="A210" s="17">
        <f t="shared" si="19"/>
        <v>209</v>
      </c>
      <c r="B210" s="18" t="s">
        <v>148</v>
      </c>
      <c r="C210" s="12" t="s">
        <v>14</v>
      </c>
      <c r="D210" s="12" t="s">
        <v>340</v>
      </c>
      <c r="E210" s="12" t="s">
        <v>349</v>
      </c>
      <c r="F210" s="20">
        <v>1676</v>
      </c>
      <c r="G210" s="21">
        <f t="shared" si="15"/>
        <v>20112</v>
      </c>
      <c r="H210" s="21">
        <f t="shared" si="16"/>
        <v>139.66666666666666</v>
      </c>
      <c r="I210" s="21">
        <f t="shared" si="17"/>
        <v>38.333333333333336</v>
      </c>
      <c r="J210" s="21" t="s">
        <v>13</v>
      </c>
      <c r="K210" s="21" t="s">
        <v>13</v>
      </c>
      <c r="L210" s="21">
        <f t="shared" si="18"/>
        <v>178</v>
      </c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spans="1:24" ht="24" x14ac:dyDescent="0.2">
      <c r="A211" s="17">
        <f t="shared" si="19"/>
        <v>210</v>
      </c>
      <c r="B211" s="18" t="s">
        <v>53</v>
      </c>
      <c r="C211" s="12" t="s">
        <v>14</v>
      </c>
      <c r="D211" s="12" t="s">
        <v>341</v>
      </c>
      <c r="E211" s="12" t="s">
        <v>351</v>
      </c>
      <c r="F211" s="20">
        <v>1412</v>
      </c>
      <c r="G211" s="21">
        <f t="shared" si="15"/>
        <v>16944</v>
      </c>
      <c r="H211" s="21">
        <f t="shared" si="16"/>
        <v>117.66666666666667</v>
      </c>
      <c r="I211" s="21">
        <f t="shared" si="17"/>
        <v>38.333333333333336</v>
      </c>
      <c r="J211" s="21" t="s">
        <v>13</v>
      </c>
      <c r="K211" s="21" t="s">
        <v>13</v>
      </c>
      <c r="L211" s="21">
        <f t="shared" si="18"/>
        <v>156</v>
      </c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</row>
    <row r="212" spans="1:24" x14ac:dyDescent="0.2">
      <c r="A212" s="17">
        <f t="shared" si="19"/>
        <v>211</v>
      </c>
      <c r="B212" s="18" t="s">
        <v>70</v>
      </c>
      <c r="C212" s="12" t="s">
        <v>14</v>
      </c>
      <c r="D212" s="12" t="s">
        <v>342</v>
      </c>
      <c r="E212" s="12" t="s">
        <v>201</v>
      </c>
      <c r="F212" s="20">
        <v>1086</v>
      </c>
      <c r="G212" s="21">
        <f t="shared" si="15"/>
        <v>13032</v>
      </c>
      <c r="H212" s="21">
        <f t="shared" si="16"/>
        <v>90.5</v>
      </c>
      <c r="I212" s="21">
        <f t="shared" si="17"/>
        <v>38.333333333333336</v>
      </c>
      <c r="J212" s="21" t="s">
        <v>13</v>
      </c>
      <c r="K212" s="21" t="s">
        <v>13</v>
      </c>
      <c r="L212" s="21">
        <f t="shared" si="18"/>
        <v>128.83333333333334</v>
      </c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</row>
    <row r="213" spans="1:24" x14ac:dyDescent="0.2">
      <c r="A213" s="17">
        <f t="shared" si="19"/>
        <v>212</v>
      </c>
      <c r="B213" s="18" t="s">
        <v>50</v>
      </c>
      <c r="C213" s="12" t="s">
        <v>12</v>
      </c>
      <c r="D213" s="12" t="s">
        <v>333</v>
      </c>
      <c r="E213" s="12" t="s">
        <v>350</v>
      </c>
      <c r="F213" s="20">
        <v>594</v>
      </c>
      <c r="G213" s="21">
        <f t="shared" si="15"/>
        <v>7128</v>
      </c>
      <c r="H213" s="21">
        <f t="shared" si="16"/>
        <v>49.5</v>
      </c>
      <c r="I213" s="21">
        <f t="shared" si="17"/>
        <v>38.333333333333336</v>
      </c>
      <c r="J213" s="21" t="s">
        <v>13</v>
      </c>
      <c r="K213" s="21" t="s">
        <v>13</v>
      </c>
      <c r="L213" s="21">
        <f t="shared" si="18"/>
        <v>87.833333333333343</v>
      </c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</row>
    <row r="214" spans="1:24" x14ac:dyDescent="0.2">
      <c r="A214" s="17">
        <f t="shared" si="19"/>
        <v>213</v>
      </c>
      <c r="B214" s="18" t="s">
        <v>90</v>
      </c>
      <c r="C214" s="12" t="s">
        <v>12</v>
      </c>
      <c r="D214" s="12" t="s">
        <v>262</v>
      </c>
      <c r="E214" s="12" t="s">
        <v>353</v>
      </c>
      <c r="F214" s="20">
        <v>561</v>
      </c>
      <c r="G214" s="21">
        <f t="shared" si="15"/>
        <v>6732</v>
      </c>
      <c r="H214" s="21">
        <f t="shared" si="16"/>
        <v>46.75</v>
      </c>
      <c r="I214" s="21">
        <f t="shared" si="17"/>
        <v>38.333333333333336</v>
      </c>
      <c r="J214" s="21" t="s">
        <v>13</v>
      </c>
      <c r="K214" s="21" t="s">
        <v>13</v>
      </c>
      <c r="L214" s="21">
        <f t="shared" si="18"/>
        <v>85.083333333333343</v>
      </c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</row>
    <row r="215" spans="1:24" x14ac:dyDescent="0.2">
      <c r="A215" s="17">
        <f t="shared" si="19"/>
        <v>214</v>
      </c>
      <c r="B215" s="18" t="s">
        <v>60</v>
      </c>
      <c r="C215" s="12" t="s">
        <v>14</v>
      </c>
      <c r="D215" s="12" t="s">
        <v>325</v>
      </c>
      <c r="E215" s="12" t="s">
        <v>354</v>
      </c>
      <c r="F215" s="20">
        <v>733</v>
      </c>
      <c r="G215" s="21">
        <f t="shared" si="15"/>
        <v>8796</v>
      </c>
      <c r="H215" s="21">
        <f t="shared" si="16"/>
        <v>61.083333333333336</v>
      </c>
      <c r="I215" s="21">
        <f t="shared" si="17"/>
        <v>38.333333333333336</v>
      </c>
      <c r="J215" s="21" t="s">
        <v>13</v>
      </c>
      <c r="K215" s="21" t="s">
        <v>13</v>
      </c>
      <c r="L215" s="21">
        <f t="shared" si="18"/>
        <v>99.416666666666671</v>
      </c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</row>
    <row r="216" spans="1:24" ht="24" x14ac:dyDescent="0.2">
      <c r="A216" s="17">
        <f t="shared" si="19"/>
        <v>215</v>
      </c>
      <c r="B216" s="18" t="s">
        <v>46</v>
      </c>
      <c r="C216" s="12" t="s">
        <v>14</v>
      </c>
      <c r="D216" s="12" t="s">
        <v>343</v>
      </c>
      <c r="E216" s="12" t="s">
        <v>347</v>
      </c>
      <c r="F216" s="20">
        <v>817</v>
      </c>
      <c r="G216" s="21">
        <f t="shared" si="15"/>
        <v>9804</v>
      </c>
      <c r="H216" s="21">
        <f t="shared" si="16"/>
        <v>68.083333333333329</v>
      </c>
      <c r="I216" s="21">
        <f t="shared" si="17"/>
        <v>38.333333333333336</v>
      </c>
      <c r="J216" s="21" t="s">
        <v>13</v>
      </c>
      <c r="K216" s="21" t="s">
        <v>13</v>
      </c>
      <c r="L216" s="21">
        <f t="shared" si="18"/>
        <v>106.41666666666666</v>
      </c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</row>
    <row r="217" spans="1:24" x14ac:dyDescent="0.2">
      <c r="A217" s="17">
        <f t="shared" si="19"/>
        <v>216</v>
      </c>
      <c r="B217" s="18" t="s">
        <v>149</v>
      </c>
      <c r="C217" s="12" t="s">
        <v>14</v>
      </c>
      <c r="D217" s="12" t="s">
        <v>344</v>
      </c>
      <c r="E217" s="12" t="s">
        <v>352</v>
      </c>
      <c r="F217" s="20">
        <v>2368</v>
      </c>
      <c r="G217" s="21">
        <f t="shared" si="15"/>
        <v>28416</v>
      </c>
      <c r="H217" s="21">
        <f t="shared" si="16"/>
        <v>197.33333333333334</v>
      </c>
      <c r="I217" s="21">
        <f t="shared" si="17"/>
        <v>38.333333333333336</v>
      </c>
      <c r="J217" s="21" t="s">
        <v>13</v>
      </c>
      <c r="K217" s="21" t="s">
        <v>13</v>
      </c>
      <c r="L217" s="21">
        <f t="shared" si="18"/>
        <v>235.66666666666669</v>
      </c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</row>
    <row r="218" spans="1:24" x14ac:dyDescent="0.2">
      <c r="A218" s="17">
        <f t="shared" si="19"/>
        <v>217</v>
      </c>
      <c r="B218" s="18" t="s">
        <v>150</v>
      </c>
      <c r="C218" s="12" t="s">
        <v>14</v>
      </c>
      <c r="D218" s="12" t="s">
        <v>345</v>
      </c>
      <c r="E218" s="12" t="s">
        <v>354</v>
      </c>
      <c r="F218" s="20">
        <v>733</v>
      </c>
      <c r="G218" s="21">
        <f t="shared" si="15"/>
        <v>8796</v>
      </c>
      <c r="H218" s="21">
        <f t="shared" si="16"/>
        <v>61.083333333333336</v>
      </c>
      <c r="I218" s="21">
        <f t="shared" si="17"/>
        <v>38.333333333333336</v>
      </c>
      <c r="J218" s="21" t="s">
        <v>13</v>
      </c>
      <c r="K218" s="21" t="s">
        <v>13</v>
      </c>
      <c r="L218" s="21">
        <f t="shared" si="18"/>
        <v>99.416666666666671</v>
      </c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</row>
    <row r="219" spans="1:24" x14ac:dyDescent="0.2">
      <c r="A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</row>
    <row r="220" spans="1:24" x14ac:dyDescent="0.2">
      <c r="A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</row>
    <row r="221" spans="1:24" x14ac:dyDescent="0.2">
      <c r="A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</row>
    <row r="222" spans="1:24" x14ac:dyDescent="0.2">
      <c r="A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spans="1:24" x14ac:dyDescent="0.2">
      <c r="A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spans="1:24" x14ac:dyDescent="0.2">
      <c r="A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  <row r="225" spans="1:24" x14ac:dyDescent="0.2">
      <c r="A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</row>
    <row r="226" spans="1:24" x14ac:dyDescent="0.2">
      <c r="A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</row>
    <row r="227" spans="1:24" x14ac:dyDescent="0.2">
      <c r="A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</row>
    <row r="228" spans="1:24" x14ac:dyDescent="0.2">
      <c r="A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</row>
    <row r="229" spans="1:24" x14ac:dyDescent="0.2">
      <c r="A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</row>
    <row r="230" spans="1:24" x14ac:dyDescent="0.2">
      <c r="A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</row>
    <row r="231" spans="1:24" x14ac:dyDescent="0.2">
      <c r="A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</row>
    <row r="232" spans="1:24" x14ac:dyDescent="0.2">
      <c r="A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</row>
    <row r="233" spans="1:24" x14ac:dyDescent="0.2">
      <c r="A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</row>
    <row r="234" spans="1:24" x14ac:dyDescent="0.2">
      <c r="A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</row>
    <row r="235" spans="1:24" x14ac:dyDescent="0.2">
      <c r="A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</row>
    <row r="236" spans="1:24" x14ac:dyDescent="0.2">
      <c r="A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</row>
    <row r="237" spans="1:24" x14ac:dyDescent="0.2">
      <c r="A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spans="1:24" x14ac:dyDescent="0.2">
      <c r="A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</row>
    <row r="239" spans="1:24" x14ac:dyDescent="0.2">
      <c r="A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</row>
    <row r="240" spans="1:24" x14ac:dyDescent="0.2">
      <c r="A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</row>
    <row r="241" spans="1:24" x14ac:dyDescent="0.2">
      <c r="A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</row>
    <row r="242" spans="1:24" x14ac:dyDescent="0.2">
      <c r="A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</row>
    <row r="243" spans="1:24" x14ac:dyDescent="0.2">
      <c r="A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</row>
    <row r="244" spans="1:24" x14ac:dyDescent="0.2">
      <c r="A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</row>
    <row r="245" spans="1:24" x14ac:dyDescent="0.2">
      <c r="A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</row>
    <row r="246" spans="1:24" x14ac:dyDescent="0.2">
      <c r="A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</row>
    <row r="247" spans="1:24" x14ac:dyDescent="0.2">
      <c r="A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</row>
    <row r="248" spans="1:24" x14ac:dyDescent="0.2">
      <c r="A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</row>
    <row r="249" spans="1:24" x14ac:dyDescent="0.2">
      <c r="A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</row>
    <row r="250" spans="1:24" x14ac:dyDescent="0.2">
      <c r="A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</row>
    <row r="251" spans="1:24" x14ac:dyDescent="0.2">
      <c r="A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</row>
    <row r="252" spans="1:24" x14ac:dyDescent="0.2">
      <c r="A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</row>
    <row r="253" spans="1:24" x14ac:dyDescent="0.2">
      <c r="A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</row>
    <row r="254" spans="1:24" x14ac:dyDescent="0.2">
      <c r="A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</row>
    <row r="255" spans="1:24" x14ac:dyDescent="0.2">
      <c r="A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</row>
    <row r="256" spans="1:24" x14ac:dyDescent="0.2">
      <c r="A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</row>
    <row r="257" spans="1:24" x14ac:dyDescent="0.2">
      <c r="A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</row>
    <row r="258" spans="1:24" x14ac:dyDescent="0.2">
      <c r="A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</row>
    <row r="259" spans="1:24" x14ac:dyDescent="0.2">
      <c r="A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</row>
    <row r="260" spans="1:24" x14ac:dyDescent="0.2">
      <c r="A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</row>
    <row r="261" spans="1:24" x14ac:dyDescent="0.2">
      <c r="A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</row>
    <row r="262" spans="1:24" x14ac:dyDescent="0.2">
      <c r="A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</row>
    <row r="263" spans="1:24" x14ac:dyDescent="0.2">
      <c r="A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</row>
    <row r="264" spans="1:24" x14ac:dyDescent="0.2">
      <c r="A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</row>
    <row r="265" spans="1:24" x14ac:dyDescent="0.2">
      <c r="A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</row>
    <row r="266" spans="1:24" x14ac:dyDescent="0.2">
      <c r="A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</row>
    <row r="267" spans="1:24" x14ac:dyDescent="0.2">
      <c r="A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</row>
    <row r="268" spans="1:24" x14ac:dyDescent="0.2">
      <c r="A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</row>
    <row r="269" spans="1:24" x14ac:dyDescent="0.2">
      <c r="A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</row>
    <row r="270" spans="1:24" x14ac:dyDescent="0.2">
      <c r="A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</row>
    <row r="271" spans="1:24" x14ac:dyDescent="0.2">
      <c r="A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</row>
    <row r="272" spans="1:24" x14ac:dyDescent="0.2">
      <c r="A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</row>
    <row r="273" spans="1:24" x14ac:dyDescent="0.2">
      <c r="A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</row>
    <row r="274" spans="1:24" x14ac:dyDescent="0.2">
      <c r="A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</row>
    <row r="275" spans="1:24" x14ac:dyDescent="0.2">
      <c r="A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</row>
    <row r="276" spans="1:24" x14ac:dyDescent="0.2">
      <c r="A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</row>
    <row r="277" spans="1:24" x14ac:dyDescent="0.2">
      <c r="A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</row>
    <row r="278" spans="1:24" x14ac:dyDescent="0.2">
      <c r="A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</row>
    <row r="279" spans="1:24" x14ac:dyDescent="0.2">
      <c r="A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</row>
    <row r="280" spans="1:24" x14ac:dyDescent="0.2">
      <c r="A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</row>
    <row r="281" spans="1:24" x14ac:dyDescent="0.2">
      <c r="A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</row>
    <row r="282" spans="1:24" x14ac:dyDescent="0.2">
      <c r="A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</row>
    <row r="283" spans="1:24" x14ac:dyDescent="0.2">
      <c r="A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</row>
    <row r="284" spans="1:24" x14ac:dyDescent="0.2">
      <c r="A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</row>
    <row r="285" spans="1:24" x14ac:dyDescent="0.2">
      <c r="A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</row>
    <row r="286" spans="1:24" x14ac:dyDescent="0.2">
      <c r="A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</row>
    <row r="287" spans="1:24" x14ac:dyDescent="0.2">
      <c r="A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</row>
    <row r="288" spans="1:24" x14ac:dyDescent="0.2">
      <c r="A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</row>
    <row r="289" spans="1:24" x14ac:dyDescent="0.2">
      <c r="A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</row>
    <row r="290" spans="1:24" x14ac:dyDescent="0.2">
      <c r="A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</row>
    <row r="291" spans="1:24" x14ac:dyDescent="0.2">
      <c r="A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</row>
    <row r="292" spans="1:24" x14ac:dyDescent="0.2">
      <c r="A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</row>
    <row r="293" spans="1:24" x14ac:dyDescent="0.2">
      <c r="A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</row>
    <row r="294" spans="1:24" x14ac:dyDescent="0.2">
      <c r="A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</row>
    <row r="295" spans="1:24" x14ac:dyDescent="0.2">
      <c r="A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</row>
    <row r="296" spans="1:24" x14ac:dyDescent="0.2">
      <c r="A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</row>
    <row r="297" spans="1:24" x14ac:dyDescent="0.2">
      <c r="A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</row>
    <row r="298" spans="1:24" x14ac:dyDescent="0.2">
      <c r="A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</row>
    <row r="299" spans="1:24" x14ac:dyDescent="0.2">
      <c r="A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</row>
    <row r="300" spans="1:24" x14ac:dyDescent="0.2">
      <c r="A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</row>
    <row r="301" spans="1:24" x14ac:dyDescent="0.2">
      <c r="A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</row>
    <row r="302" spans="1:24" x14ac:dyDescent="0.2">
      <c r="A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</row>
    <row r="303" spans="1:24" x14ac:dyDescent="0.2">
      <c r="A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</row>
    <row r="304" spans="1:24" x14ac:dyDescent="0.2">
      <c r="A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</row>
    <row r="305" spans="1:24" x14ac:dyDescent="0.2">
      <c r="A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</row>
    <row r="306" spans="1:24" x14ac:dyDescent="0.2">
      <c r="A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</row>
    <row r="307" spans="1:24" x14ac:dyDescent="0.2">
      <c r="A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</row>
    <row r="308" spans="1:24" x14ac:dyDescent="0.2">
      <c r="A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</row>
    <row r="309" spans="1:24" x14ac:dyDescent="0.2">
      <c r="A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</row>
    <row r="310" spans="1:24" x14ac:dyDescent="0.2">
      <c r="A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</row>
    <row r="311" spans="1:24" x14ac:dyDescent="0.2">
      <c r="A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</row>
    <row r="312" spans="1:24" x14ac:dyDescent="0.2">
      <c r="A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</row>
    <row r="313" spans="1:24" x14ac:dyDescent="0.2">
      <c r="A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</row>
    <row r="314" spans="1:24" x14ac:dyDescent="0.2">
      <c r="A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</row>
    <row r="315" spans="1:24" x14ac:dyDescent="0.2">
      <c r="A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</row>
    <row r="316" spans="1:24" x14ac:dyDescent="0.2">
      <c r="A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</row>
    <row r="317" spans="1:24" x14ac:dyDescent="0.2">
      <c r="A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</row>
    <row r="318" spans="1:24" x14ac:dyDescent="0.2">
      <c r="A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</row>
    <row r="319" spans="1:24" x14ac:dyDescent="0.2">
      <c r="A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</row>
    <row r="320" spans="1:24" x14ac:dyDescent="0.2">
      <c r="A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</row>
    <row r="321" spans="1:24" x14ac:dyDescent="0.2">
      <c r="A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</row>
    <row r="322" spans="1:24" x14ac:dyDescent="0.2">
      <c r="A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</row>
    <row r="323" spans="1:24" x14ac:dyDescent="0.2">
      <c r="A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</row>
    <row r="324" spans="1:24" x14ac:dyDescent="0.2">
      <c r="A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</row>
    <row r="325" spans="1:24" x14ac:dyDescent="0.2">
      <c r="A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</row>
    <row r="326" spans="1:24" x14ac:dyDescent="0.2">
      <c r="A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</row>
    <row r="327" spans="1:24" x14ac:dyDescent="0.2">
      <c r="A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</row>
    <row r="328" spans="1:24" x14ac:dyDescent="0.2">
      <c r="A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</row>
    <row r="329" spans="1:24" x14ac:dyDescent="0.2">
      <c r="A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</row>
    <row r="330" spans="1:24" x14ac:dyDescent="0.2">
      <c r="A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</row>
    <row r="331" spans="1:24" x14ac:dyDescent="0.2">
      <c r="A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</row>
    <row r="332" spans="1:24" x14ac:dyDescent="0.2">
      <c r="A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</row>
    <row r="333" spans="1:24" x14ac:dyDescent="0.2">
      <c r="A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</row>
    <row r="334" spans="1:24" x14ac:dyDescent="0.2">
      <c r="A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</row>
    <row r="335" spans="1:24" x14ac:dyDescent="0.2">
      <c r="A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</row>
    <row r="336" spans="1:24" x14ac:dyDescent="0.2">
      <c r="A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</row>
    <row r="337" spans="1:24" x14ac:dyDescent="0.2">
      <c r="A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</row>
    <row r="338" spans="1:24" x14ac:dyDescent="0.2">
      <c r="A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</row>
    <row r="339" spans="1:24" x14ac:dyDescent="0.2">
      <c r="A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</row>
    <row r="340" spans="1:24" x14ac:dyDescent="0.2">
      <c r="A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</row>
    <row r="341" spans="1:24" x14ac:dyDescent="0.2">
      <c r="A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</row>
    <row r="342" spans="1:24" x14ac:dyDescent="0.2">
      <c r="A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</row>
    <row r="343" spans="1:24" x14ac:dyDescent="0.2">
      <c r="A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</row>
    <row r="344" spans="1:24" x14ac:dyDescent="0.2">
      <c r="A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</row>
    <row r="345" spans="1:24" x14ac:dyDescent="0.2">
      <c r="A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</row>
    <row r="346" spans="1:24" x14ac:dyDescent="0.2">
      <c r="A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</row>
    <row r="347" spans="1:24" x14ac:dyDescent="0.2">
      <c r="A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</row>
    <row r="348" spans="1:24" x14ac:dyDescent="0.2">
      <c r="A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</row>
    <row r="349" spans="1:24" x14ac:dyDescent="0.2">
      <c r="A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</row>
    <row r="350" spans="1:24" x14ac:dyDescent="0.2">
      <c r="A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</row>
    <row r="351" spans="1:24" x14ac:dyDescent="0.2">
      <c r="A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</row>
    <row r="352" spans="1:24" x14ac:dyDescent="0.2">
      <c r="A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</row>
    <row r="353" spans="1:24" x14ac:dyDescent="0.2">
      <c r="A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</row>
    <row r="354" spans="1:24" x14ac:dyDescent="0.2">
      <c r="A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</row>
    <row r="355" spans="1:24" x14ac:dyDescent="0.2">
      <c r="A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</row>
    <row r="356" spans="1:24" x14ac:dyDescent="0.2">
      <c r="A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</row>
    <row r="357" spans="1:24" x14ac:dyDescent="0.2">
      <c r="A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</row>
    <row r="358" spans="1:24" x14ac:dyDescent="0.2">
      <c r="A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</row>
    <row r="359" spans="1:24" x14ac:dyDescent="0.2">
      <c r="A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</row>
    <row r="360" spans="1:24" x14ac:dyDescent="0.2">
      <c r="A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</row>
    <row r="361" spans="1:24" x14ac:dyDescent="0.2">
      <c r="A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</row>
    <row r="362" spans="1:24" x14ac:dyDescent="0.2">
      <c r="A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</row>
    <row r="363" spans="1:24" x14ac:dyDescent="0.2">
      <c r="A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</row>
    <row r="364" spans="1:24" x14ac:dyDescent="0.2">
      <c r="A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</row>
    <row r="365" spans="1:24" x14ac:dyDescent="0.2">
      <c r="A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</row>
    <row r="366" spans="1:24" x14ac:dyDescent="0.2">
      <c r="A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</row>
    <row r="367" spans="1:24" x14ac:dyDescent="0.2">
      <c r="A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</row>
    <row r="368" spans="1:24" x14ac:dyDescent="0.2">
      <c r="A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</row>
    <row r="369" spans="1:24" x14ac:dyDescent="0.2">
      <c r="A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</row>
    <row r="370" spans="1:24" x14ac:dyDescent="0.2">
      <c r="A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</row>
    <row r="371" spans="1:24" x14ac:dyDescent="0.2">
      <c r="A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</row>
    <row r="372" spans="1:24" x14ac:dyDescent="0.2">
      <c r="A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</row>
    <row r="373" spans="1:24" x14ac:dyDescent="0.2">
      <c r="A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</row>
    <row r="374" spans="1:24" x14ac:dyDescent="0.2">
      <c r="A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</row>
    <row r="375" spans="1:24" x14ac:dyDescent="0.2">
      <c r="A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</row>
    <row r="376" spans="1:24" x14ac:dyDescent="0.2">
      <c r="A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</row>
    <row r="377" spans="1:24" x14ac:dyDescent="0.2">
      <c r="A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</row>
    <row r="378" spans="1:24" x14ac:dyDescent="0.2">
      <c r="A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</row>
    <row r="379" spans="1:24" x14ac:dyDescent="0.2">
      <c r="A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</row>
    <row r="380" spans="1:24" x14ac:dyDescent="0.2">
      <c r="A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</row>
    <row r="381" spans="1:24" x14ac:dyDescent="0.2">
      <c r="A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</row>
    <row r="382" spans="1:24" x14ac:dyDescent="0.2">
      <c r="A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</row>
    <row r="383" spans="1:24" x14ac:dyDescent="0.2">
      <c r="A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</row>
    <row r="384" spans="1:24" x14ac:dyDescent="0.2">
      <c r="A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</row>
    <row r="385" spans="1:24" x14ac:dyDescent="0.2">
      <c r="A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</row>
    <row r="386" spans="1:24" x14ac:dyDescent="0.2">
      <c r="A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</row>
    <row r="387" spans="1:24" x14ac:dyDescent="0.2">
      <c r="A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</row>
    <row r="388" spans="1:24" x14ac:dyDescent="0.2">
      <c r="A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</row>
    <row r="389" spans="1:24" x14ac:dyDescent="0.2">
      <c r="A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</row>
    <row r="390" spans="1:24" x14ac:dyDescent="0.2">
      <c r="A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</row>
    <row r="391" spans="1:24" x14ac:dyDescent="0.2">
      <c r="A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</row>
    <row r="392" spans="1:24" x14ac:dyDescent="0.2">
      <c r="A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</row>
    <row r="393" spans="1:24" x14ac:dyDescent="0.2">
      <c r="A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</row>
    <row r="394" spans="1:24" x14ac:dyDescent="0.2">
      <c r="A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</row>
    <row r="395" spans="1:24" x14ac:dyDescent="0.2">
      <c r="A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</row>
    <row r="396" spans="1:24" x14ac:dyDescent="0.2">
      <c r="A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</row>
    <row r="397" spans="1:24" x14ac:dyDescent="0.2">
      <c r="A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</row>
    <row r="398" spans="1:24" x14ac:dyDescent="0.2">
      <c r="A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</row>
    <row r="399" spans="1:24" x14ac:dyDescent="0.2">
      <c r="A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</row>
    <row r="400" spans="1:24" x14ac:dyDescent="0.2">
      <c r="A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</row>
    <row r="401" spans="1:24" x14ac:dyDescent="0.2">
      <c r="A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</row>
    <row r="402" spans="1:24" x14ac:dyDescent="0.2">
      <c r="A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</row>
    <row r="403" spans="1:24" x14ac:dyDescent="0.2">
      <c r="A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</row>
    <row r="404" spans="1:24" x14ac:dyDescent="0.2">
      <c r="A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</row>
    <row r="405" spans="1:24" x14ac:dyDescent="0.2">
      <c r="A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</row>
    <row r="406" spans="1:24" x14ac:dyDescent="0.2">
      <c r="A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</row>
    <row r="407" spans="1:24" x14ac:dyDescent="0.2">
      <c r="A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</row>
    <row r="408" spans="1:24" x14ac:dyDescent="0.2">
      <c r="A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</row>
    <row r="409" spans="1:24" x14ac:dyDescent="0.2">
      <c r="A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</row>
    <row r="410" spans="1:24" x14ac:dyDescent="0.2">
      <c r="A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</row>
    <row r="411" spans="1:24" x14ac:dyDescent="0.2">
      <c r="A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</row>
    <row r="412" spans="1:24" x14ac:dyDescent="0.2">
      <c r="A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</row>
    <row r="413" spans="1:24" x14ac:dyDescent="0.2">
      <c r="A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</row>
    <row r="414" spans="1:24" x14ac:dyDescent="0.2">
      <c r="A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</row>
    <row r="415" spans="1:24" x14ac:dyDescent="0.2">
      <c r="A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</row>
    <row r="416" spans="1:24" x14ac:dyDescent="0.2">
      <c r="A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</row>
    <row r="417" spans="1:24" x14ac:dyDescent="0.2">
      <c r="A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</row>
    <row r="418" spans="1:24" x14ac:dyDescent="0.2">
      <c r="A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</row>
    <row r="419" spans="1:24" x14ac:dyDescent="0.2">
      <c r="A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</row>
    <row r="420" spans="1:24" x14ac:dyDescent="0.2">
      <c r="A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</row>
    <row r="421" spans="1:24" x14ac:dyDescent="0.2">
      <c r="A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</row>
    <row r="422" spans="1:24" x14ac:dyDescent="0.2">
      <c r="A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</row>
    <row r="423" spans="1:24" x14ac:dyDescent="0.2">
      <c r="A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</row>
    <row r="424" spans="1:24" x14ac:dyDescent="0.2">
      <c r="A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</row>
    <row r="425" spans="1:24" x14ac:dyDescent="0.2">
      <c r="A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</row>
    <row r="426" spans="1:24" x14ac:dyDescent="0.2">
      <c r="A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</row>
    <row r="427" spans="1:24" x14ac:dyDescent="0.2">
      <c r="A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</row>
    <row r="428" spans="1:24" x14ac:dyDescent="0.2">
      <c r="A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</row>
    <row r="429" spans="1:24" x14ac:dyDescent="0.2">
      <c r="A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</row>
    <row r="430" spans="1:24" x14ac:dyDescent="0.2">
      <c r="A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</row>
    <row r="431" spans="1:24" x14ac:dyDescent="0.2">
      <c r="A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</row>
    <row r="432" spans="1:24" x14ac:dyDescent="0.2">
      <c r="A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</row>
    <row r="433" spans="1:24" x14ac:dyDescent="0.2">
      <c r="A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</row>
    <row r="434" spans="1:24" x14ac:dyDescent="0.2">
      <c r="A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</row>
    <row r="435" spans="1:24" x14ac:dyDescent="0.2">
      <c r="A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</row>
    <row r="436" spans="1:24" x14ac:dyDescent="0.2">
      <c r="A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</row>
    <row r="437" spans="1:24" x14ac:dyDescent="0.2">
      <c r="A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</row>
    <row r="438" spans="1:24" x14ac:dyDescent="0.2">
      <c r="A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</row>
    <row r="439" spans="1:24" x14ac:dyDescent="0.2">
      <c r="A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</row>
    <row r="440" spans="1:24" x14ac:dyDescent="0.2">
      <c r="A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</row>
    <row r="441" spans="1:24" x14ac:dyDescent="0.2">
      <c r="A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</row>
    <row r="442" spans="1:24" x14ac:dyDescent="0.2">
      <c r="A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</row>
    <row r="443" spans="1:24" x14ac:dyDescent="0.2">
      <c r="A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</row>
    <row r="444" spans="1:24" x14ac:dyDescent="0.2">
      <c r="A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</row>
    <row r="445" spans="1:24" x14ac:dyDescent="0.2">
      <c r="A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</row>
    <row r="446" spans="1:24" x14ac:dyDescent="0.2">
      <c r="A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</row>
    <row r="447" spans="1:24" x14ac:dyDescent="0.2">
      <c r="A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</row>
    <row r="448" spans="1:24" x14ac:dyDescent="0.2">
      <c r="A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</row>
    <row r="449" spans="1:24" x14ac:dyDescent="0.2">
      <c r="A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</row>
    <row r="450" spans="1:24" x14ac:dyDescent="0.2">
      <c r="A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</row>
    <row r="451" spans="1:24" x14ac:dyDescent="0.2">
      <c r="A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</row>
    <row r="452" spans="1:24" x14ac:dyDescent="0.2">
      <c r="A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</row>
    <row r="453" spans="1:24" x14ac:dyDescent="0.2">
      <c r="A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</row>
    <row r="454" spans="1:24" x14ac:dyDescent="0.2">
      <c r="A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</row>
    <row r="455" spans="1:24" x14ac:dyDescent="0.2">
      <c r="A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</row>
    <row r="456" spans="1:24" x14ac:dyDescent="0.2">
      <c r="A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</row>
    <row r="457" spans="1:24" x14ac:dyDescent="0.2">
      <c r="A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</row>
    <row r="458" spans="1:24" x14ac:dyDescent="0.2">
      <c r="A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</row>
    <row r="459" spans="1:24" x14ac:dyDescent="0.2">
      <c r="A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</row>
    <row r="460" spans="1:24" x14ac:dyDescent="0.2">
      <c r="A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</row>
    <row r="461" spans="1:24" x14ac:dyDescent="0.2">
      <c r="A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</row>
    <row r="462" spans="1:24" x14ac:dyDescent="0.2">
      <c r="A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</row>
    <row r="463" spans="1:24" x14ac:dyDescent="0.2">
      <c r="A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</row>
    <row r="464" spans="1:24" x14ac:dyDescent="0.2">
      <c r="A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</row>
    <row r="465" spans="1:24" x14ac:dyDescent="0.2">
      <c r="A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</row>
    <row r="466" spans="1:24" x14ac:dyDescent="0.2">
      <c r="A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</row>
    <row r="467" spans="1:24" x14ac:dyDescent="0.2">
      <c r="A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</row>
    <row r="468" spans="1:24" x14ac:dyDescent="0.2">
      <c r="A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</row>
    <row r="469" spans="1:24" x14ac:dyDescent="0.2">
      <c r="A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</row>
    <row r="470" spans="1:24" x14ac:dyDescent="0.2">
      <c r="A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</row>
    <row r="471" spans="1:24" x14ac:dyDescent="0.2">
      <c r="A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</row>
    <row r="472" spans="1:24" x14ac:dyDescent="0.2">
      <c r="A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</row>
    <row r="473" spans="1:24" x14ac:dyDescent="0.2">
      <c r="A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</row>
    <row r="474" spans="1:24" x14ac:dyDescent="0.2">
      <c r="A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</row>
    <row r="475" spans="1:24" x14ac:dyDescent="0.2">
      <c r="A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</row>
    <row r="476" spans="1:24" x14ac:dyDescent="0.2">
      <c r="A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</row>
    <row r="477" spans="1:24" x14ac:dyDescent="0.2">
      <c r="A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</row>
    <row r="478" spans="1:24" x14ac:dyDescent="0.2">
      <c r="A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</row>
    <row r="479" spans="1:24" x14ac:dyDescent="0.2">
      <c r="A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</row>
    <row r="480" spans="1:24" x14ac:dyDescent="0.2">
      <c r="A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</row>
    <row r="481" spans="1:24" x14ac:dyDescent="0.2">
      <c r="A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</row>
    <row r="482" spans="1:24" x14ac:dyDescent="0.2">
      <c r="A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</row>
    <row r="483" spans="1:24" x14ac:dyDescent="0.2">
      <c r="A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</row>
    <row r="484" spans="1:24" x14ac:dyDescent="0.2">
      <c r="A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</row>
    <row r="485" spans="1:24" x14ac:dyDescent="0.2">
      <c r="A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</row>
    <row r="486" spans="1:24" x14ac:dyDescent="0.2">
      <c r="A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</row>
    <row r="487" spans="1:24" x14ac:dyDescent="0.2">
      <c r="A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</row>
    <row r="488" spans="1:24" x14ac:dyDescent="0.2">
      <c r="A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</row>
    <row r="489" spans="1:24" x14ac:dyDescent="0.2">
      <c r="A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</row>
    <row r="490" spans="1:24" x14ac:dyDescent="0.2">
      <c r="A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</row>
    <row r="491" spans="1:24" x14ac:dyDescent="0.2">
      <c r="A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</row>
    <row r="492" spans="1:24" x14ac:dyDescent="0.2">
      <c r="A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</row>
    <row r="493" spans="1:24" x14ac:dyDescent="0.2">
      <c r="A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</row>
    <row r="494" spans="1:24" x14ac:dyDescent="0.2">
      <c r="A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</row>
    <row r="495" spans="1:24" x14ac:dyDescent="0.2">
      <c r="A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</row>
    <row r="496" spans="1:24" x14ac:dyDescent="0.2">
      <c r="A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</row>
    <row r="497" spans="1:24" x14ac:dyDescent="0.2">
      <c r="A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</row>
    <row r="498" spans="1:24" x14ac:dyDescent="0.2">
      <c r="A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</row>
    <row r="499" spans="1:24" x14ac:dyDescent="0.2">
      <c r="A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</row>
    <row r="500" spans="1:24" x14ac:dyDescent="0.2">
      <c r="A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</row>
    <row r="501" spans="1:24" x14ac:dyDescent="0.2">
      <c r="A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</row>
    <row r="502" spans="1:24" x14ac:dyDescent="0.2">
      <c r="A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</row>
    <row r="503" spans="1:24" x14ac:dyDescent="0.2">
      <c r="A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</row>
    <row r="504" spans="1:24" x14ac:dyDescent="0.2">
      <c r="A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</row>
    <row r="505" spans="1:24" x14ac:dyDescent="0.2">
      <c r="A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</row>
    <row r="506" spans="1:24" x14ac:dyDescent="0.2">
      <c r="A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</row>
    <row r="507" spans="1:24" x14ac:dyDescent="0.2">
      <c r="A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</row>
    <row r="508" spans="1:24" x14ac:dyDescent="0.2">
      <c r="A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</row>
    <row r="509" spans="1:24" x14ac:dyDescent="0.2">
      <c r="A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</row>
    <row r="510" spans="1:24" x14ac:dyDescent="0.2">
      <c r="A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</row>
    <row r="511" spans="1:24" x14ac:dyDescent="0.2">
      <c r="A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</row>
    <row r="512" spans="1:24" x14ac:dyDescent="0.2">
      <c r="A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</row>
    <row r="513" spans="1:24" x14ac:dyDescent="0.2">
      <c r="A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</row>
    <row r="514" spans="1:24" x14ac:dyDescent="0.2">
      <c r="A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</row>
    <row r="515" spans="1:24" x14ac:dyDescent="0.2">
      <c r="A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</row>
    <row r="516" spans="1:24" x14ac:dyDescent="0.2">
      <c r="A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</row>
    <row r="517" spans="1:24" x14ac:dyDescent="0.2">
      <c r="A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</row>
    <row r="518" spans="1:24" x14ac:dyDescent="0.2">
      <c r="A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</row>
    <row r="519" spans="1:24" x14ac:dyDescent="0.2">
      <c r="A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</row>
    <row r="520" spans="1:24" x14ac:dyDescent="0.2">
      <c r="A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</row>
    <row r="521" spans="1:24" x14ac:dyDescent="0.2">
      <c r="A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</row>
    <row r="522" spans="1:24" x14ac:dyDescent="0.2">
      <c r="A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</row>
    <row r="523" spans="1:24" x14ac:dyDescent="0.2">
      <c r="A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</row>
    <row r="524" spans="1:24" x14ac:dyDescent="0.2">
      <c r="A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</row>
    <row r="525" spans="1:24" x14ac:dyDescent="0.2">
      <c r="A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</row>
    <row r="526" spans="1:24" x14ac:dyDescent="0.2">
      <c r="A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</row>
    <row r="527" spans="1:24" x14ac:dyDescent="0.2">
      <c r="A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</row>
    <row r="528" spans="1:24" x14ac:dyDescent="0.2">
      <c r="A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</row>
    <row r="529" spans="1:24" x14ac:dyDescent="0.2">
      <c r="A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</row>
    <row r="530" spans="1:24" x14ac:dyDescent="0.2">
      <c r="A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</row>
    <row r="531" spans="1:24" x14ac:dyDescent="0.2">
      <c r="A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</row>
    <row r="532" spans="1:24" x14ac:dyDescent="0.2">
      <c r="A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</row>
    <row r="533" spans="1:24" x14ac:dyDescent="0.2">
      <c r="A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</row>
    <row r="534" spans="1:24" x14ac:dyDescent="0.2">
      <c r="A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</row>
    <row r="535" spans="1:24" x14ac:dyDescent="0.2">
      <c r="A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</row>
    <row r="536" spans="1:24" x14ac:dyDescent="0.2">
      <c r="A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</row>
    <row r="537" spans="1:24" x14ac:dyDescent="0.2">
      <c r="A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</row>
    <row r="538" spans="1:24" x14ac:dyDescent="0.2">
      <c r="A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</row>
    <row r="539" spans="1:24" x14ac:dyDescent="0.2">
      <c r="A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</row>
    <row r="540" spans="1:24" x14ac:dyDescent="0.2">
      <c r="A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</row>
    <row r="541" spans="1:24" x14ac:dyDescent="0.2">
      <c r="A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</row>
    <row r="542" spans="1:24" x14ac:dyDescent="0.2">
      <c r="A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</row>
    <row r="543" spans="1:24" x14ac:dyDescent="0.2">
      <c r="A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</row>
    <row r="544" spans="1:24" x14ac:dyDescent="0.2">
      <c r="A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</row>
    <row r="545" spans="1:24" x14ac:dyDescent="0.2">
      <c r="A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</row>
    <row r="546" spans="1:24" x14ac:dyDescent="0.2">
      <c r="A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</row>
    <row r="547" spans="1:24" x14ac:dyDescent="0.2">
      <c r="A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</row>
    <row r="548" spans="1:24" x14ac:dyDescent="0.2">
      <c r="A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</row>
    <row r="549" spans="1:24" x14ac:dyDescent="0.2">
      <c r="A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</row>
    <row r="550" spans="1:24" x14ac:dyDescent="0.2">
      <c r="A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</row>
    <row r="551" spans="1:24" x14ac:dyDescent="0.2">
      <c r="A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</row>
    <row r="552" spans="1:24" x14ac:dyDescent="0.2">
      <c r="A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</row>
    <row r="553" spans="1:24" x14ac:dyDescent="0.2">
      <c r="A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</row>
    <row r="554" spans="1:24" x14ac:dyDescent="0.2">
      <c r="A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</row>
    <row r="555" spans="1:24" x14ac:dyDescent="0.2">
      <c r="A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</row>
    <row r="556" spans="1:24" x14ac:dyDescent="0.2">
      <c r="A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</row>
    <row r="557" spans="1:24" x14ac:dyDescent="0.2">
      <c r="A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</row>
    <row r="558" spans="1:24" x14ac:dyDescent="0.2">
      <c r="A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</row>
    <row r="559" spans="1:24" x14ac:dyDescent="0.2">
      <c r="A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</row>
    <row r="560" spans="1:24" x14ac:dyDescent="0.2">
      <c r="A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</row>
    <row r="561" spans="1:24" x14ac:dyDescent="0.2">
      <c r="A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</row>
    <row r="562" spans="1:24" x14ac:dyDescent="0.2">
      <c r="A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</row>
    <row r="563" spans="1:24" x14ac:dyDescent="0.2">
      <c r="A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</row>
    <row r="564" spans="1:24" x14ac:dyDescent="0.2">
      <c r="A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</row>
    <row r="565" spans="1:24" x14ac:dyDescent="0.2">
      <c r="A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</row>
    <row r="566" spans="1:24" x14ac:dyDescent="0.2">
      <c r="A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</row>
    <row r="567" spans="1:24" x14ac:dyDescent="0.2">
      <c r="A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</row>
    <row r="568" spans="1:24" x14ac:dyDescent="0.2">
      <c r="A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</row>
    <row r="569" spans="1:24" x14ac:dyDescent="0.2">
      <c r="A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</row>
    <row r="570" spans="1:24" x14ac:dyDescent="0.2">
      <c r="A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</row>
    <row r="571" spans="1:24" x14ac:dyDescent="0.2">
      <c r="A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</row>
    <row r="572" spans="1:24" x14ac:dyDescent="0.2">
      <c r="A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</row>
    <row r="573" spans="1:24" x14ac:dyDescent="0.2">
      <c r="A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</row>
    <row r="574" spans="1:24" x14ac:dyDescent="0.2">
      <c r="A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</row>
    <row r="575" spans="1:24" x14ac:dyDescent="0.2">
      <c r="A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</row>
    <row r="576" spans="1:24" x14ac:dyDescent="0.2">
      <c r="A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</row>
    <row r="577" spans="1:24" x14ac:dyDescent="0.2">
      <c r="A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</row>
    <row r="578" spans="1:24" x14ac:dyDescent="0.2">
      <c r="A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</row>
    <row r="579" spans="1:24" x14ac:dyDescent="0.2">
      <c r="A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</row>
    <row r="580" spans="1:24" x14ac:dyDescent="0.2">
      <c r="A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</row>
    <row r="581" spans="1:24" x14ac:dyDescent="0.2">
      <c r="A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</row>
    <row r="582" spans="1:24" x14ac:dyDescent="0.2">
      <c r="A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</row>
    <row r="583" spans="1:24" x14ac:dyDescent="0.2">
      <c r="A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</row>
    <row r="584" spans="1:24" x14ac:dyDescent="0.2">
      <c r="A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</row>
    <row r="585" spans="1:24" x14ac:dyDescent="0.2">
      <c r="A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</row>
    <row r="586" spans="1:24" x14ac:dyDescent="0.2">
      <c r="A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</row>
    <row r="587" spans="1:24" x14ac:dyDescent="0.2">
      <c r="A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</row>
    <row r="588" spans="1:24" x14ac:dyDescent="0.2">
      <c r="A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</row>
    <row r="589" spans="1:24" x14ac:dyDescent="0.2">
      <c r="A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</row>
    <row r="590" spans="1:24" x14ac:dyDescent="0.2">
      <c r="A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</row>
    <row r="591" spans="1:24" x14ac:dyDescent="0.2">
      <c r="A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</row>
    <row r="592" spans="1:24" x14ac:dyDescent="0.2">
      <c r="A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</row>
    <row r="593" spans="1:24" x14ac:dyDescent="0.2">
      <c r="A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</row>
    <row r="594" spans="1:24" x14ac:dyDescent="0.2">
      <c r="A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</row>
    <row r="595" spans="1:24" x14ac:dyDescent="0.2">
      <c r="A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</row>
    <row r="596" spans="1:24" x14ac:dyDescent="0.2">
      <c r="A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</row>
    <row r="597" spans="1:24" x14ac:dyDescent="0.2">
      <c r="A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</row>
    <row r="598" spans="1:24" x14ac:dyDescent="0.2">
      <c r="A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</row>
    <row r="599" spans="1:24" x14ac:dyDescent="0.2">
      <c r="A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</row>
    <row r="600" spans="1:24" x14ac:dyDescent="0.2">
      <c r="A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</row>
    <row r="601" spans="1:24" x14ac:dyDescent="0.2">
      <c r="A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</row>
    <row r="602" spans="1:24" x14ac:dyDescent="0.2">
      <c r="A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</row>
    <row r="603" spans="1:24" x14ac:dyDescent="0.2">
      <c r="A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</row>
    <row r="604" spans="1:24" x14ac:dyDescent="0.2">
      <c r="A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</row>
    <row r="605" spans="1:24" x14ac:dyDescent="0.2">
      <c r="A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</row>
    <row r="606" spans="1:24" x14ac:dyDescent="0.2">
      <c r="A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</row>
    <row r="607" spans="1:24" x14ac:dyDescent="0.2">
      <c r="A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</row>
    <row r="608" spans="1:24" x14ac:dyDescent="0.2">
      <c r="A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</row>
    <row r="609" spans="1:24" x14ac:dyDescent="0.2">
      <c r="A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</row>
    <row r="610" spans="1:24" x14ac:dyDescent="0.2">
      <c r="A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</row>
    <row r="611" spans="1:24" x14ac:dyDescent="0.2">
      <c r="A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</row>
    <row r="612" spans="1:24" x14ac:dyDescent="0.2">
      <c r="A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</row>
    <row r="613" spans="1:24" x14ac:dyDescent="0.2">
      <c r="A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</row>
    <row r="614" spans="1:24" x14ac:dyDescent="0.2">
      <c r="A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</row>
    <row r="615" spans="1:24" x14ac:dyDescent="0.2">
      <c r="A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</row>
    <row r="616" spans="1:24" x14ac:dyDescent="0.2">
      <c r="A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</row>
    <row r="617" spans="1:24" x14ac:dyDescent="0.2">
      <c r="A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</row>
    <row r="618" spans="1:24" x14ac:dyDescent="0.2">
      <c r="A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</row>
    <row r="619" spans="1:24" x14ac:dyDescent="0.2">
      <c r="A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</row>
    <row r="620" spans="1:24" x14ac:dyDescent="0.2">
      <c r="A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</row>
    <row r="621" spans="1:24" x14ac:dyDescent="0.2">
      <c r="A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</row>
    <row r="622" spans="1:24" x14ac:dyDescent="0.2">
      <c r="A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</row>
    <row r="623" spans="1:24" x14ac:dyDescent="0.2">
      <c r="A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</row>
    <row r="624" spans="1:24" x14ac:dyDescent="0.2">
      <c r="A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</row>
    <row r="625" spans="1:24" x14ac:dyDescent="0.2">
      <c r="A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</row>
    <row r="626" spans="1:24" x14ac:dyDescent="0.2">
      <c r="A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</row>
    <row r="627" spans="1:24" x14ac:dyDescent="0.2">
      <c r="A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</row>
    <row r="628" spans="1:24" x14ac:dyDescent="0.2">
      <c r="A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</row>
    <row r="629" spans="1:24" x14ac:dyDescent="0.2">
      <c r="A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</row>
    <row r="630" spans="1:24" x14ac:dyDescent="0.2">
      <c r="A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</row>
    <row r="631" spans="1:24" x14ac:dyDescent="0.2">
      <c r="A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</row>
    <row r="632" spans="1:24" x14ac:dyDescent="0.2">
      <c r="A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</row>
    <row r="633" spans="1:24" x14ac:dyDescent="0.2">
      <c r="A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</row>
    <row r="634" spans="1:24" x14ac:dyDescent="0.2">
      <c r="A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</row>
    <row r="635" spans="1:24" x14ac:dyDescent="0.2">
      <c r="A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</row>
    <row r="636" spans="1:24" x14ac:dyDescent="0.2">
      <c r="A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</row>
    <row r="637" spans="1:24" x14ac:dyDescent="0.2">
      <c r="A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</row>
    <row r="638" spans="1:24" x14ac:dyDescent="0.2">
      <c r="A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</row>
    <row r="639" spans="1:24" x14ac:dyDescent="0.2">
      <c r="A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</row>
    <row r="640" spans="1:24" x14ac:dyDescent="0.2">
      <c r="A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</row>
    <row r="641" spans="1:24" x14ac:dyDescent="0.2">
      <c r="A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</row>
    <row r="642" spans="1:24" x14ac:dyDescent="0.2">
      <c r="A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</row>
    <row r="643" spans="1:24" x14ac:dyDescent="0.2">
      <c r="A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</row>
    <row r="644" spans="1:24" x14ac:dyDescent="0.2">
      <c r="A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</row>
    <row r="645" spans="1:24" x14ac:dyDescent="0.2">
      <c r="A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</row>
    <row r="646" spans="1:24" x14ac:dyDescent="0.2">
      <c r="A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</row>
    <row r="647" spans="1:24" x14ac:dyDescent="0.2">
      <c r="A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</row>
    <row r="648" spans="1:24" x14ac:dyDescent="0.2">
      <c r="A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</row>
    <row r="649" spans="1:24" x14ac:dyDescent="0.2">
      <c r="A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</row>
    <row r="650" spans="1:24" x14ac:dyDescent="0.2">
      <c r="A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</row>
    <row r="651" spans="1:24" x14ac:dyDescent="0.2">
      <c r="A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</row>
    <row r="652" spans="1:24" x14ac:dyDescent="0.2">
      <c r="A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</row>
    <row r="653" spans="1:24" x14ac:dyDescent="0.2">
      <c r="A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</row>
    <row r="654" spans="1:24" x14ac:dyDescent="0.2">
      <c r="A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</row>
    <row r="655" spans="1:24" x14ac:dyDescent="0.2">
      <c r="A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</row>
    <row r="656" spans="1:24" x14ac:dyDescent="0.2">
      <c r="A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</row>
    <row r="657" spans="1:24" x14ac:dyDescent="0.2">
      <c r="A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</row>
    <row r="658" spans="1:24" x14ac:dyDescent="0.2">
      <c r="A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</row>
    <row r="659" spans="1:24" x14ac:dyDescent="0.2">
      <c r="A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</row>
    <row r="660" spans="1:24" x14ac:dyDescent="0.2">
      <c r="A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</row>
    <row r="661" spans="1:24" x14ac:dyDescent="0.2">
      <c r="A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</row>
    <row r="662" spans="1:24" x14ac:dyDescent="0.2">
      <c r="A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</row>
    <row r="663" spans="1:24" x14ac:dyDescent="0.2">
      <c r="A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</row>
    <row r="664" spans="1:24" x14ac:dyDescent="0.2">
      <c r="A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</row>
    <row r="665" spans="1:24" x14ac:dyDescent="0.2">
      <c r="A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</row>
    <row r="666" spans="1:24" x14ac:dyDescent="0.2">
      <c r="A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</row>
    <row r="667" spans="1:24" x14ac:dyDescent="0.2">
      <c r="A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</row>
    <row r="668" spans="1:24" x14ac:dyDescent="0.2">
      <c r="A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</row>
    <row r="669" spans="1:24" x14ac:dyDescent="0.2">
      <c r="A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</row>
    <row r="670" spans="1:24" x14ac:dyDescent="0.2">
      <c r="A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</row>
    <row r="671" spans="1:24" x14ac:dyDescent="0.2">
      <c r="A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</row>
    <row r="672" spans="1:24" x14ac:dyDescent="0.2">
      <c r="A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</row>
    <row r="673" spans="1:24" x14ac:dyDescent="0.2">
      <c r="A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</row>
    <row r="674" spans="1:24" x14ac:dyDescent="0.2">
      <c r="A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</row>
    <row r="675" spans="1:24" x14ac:dyDescent="0.2">
      <c r="A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</row>
    <row r="676" spans="1:24" x14ac:dyDescent="0.2">
      <c r="A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</row>
    <row r="677" spans="1:24" x14ac:dyDescent="0.2">
      <c r="A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</row>
    <row r="678" spans="1:24" x14ac:dyDescent="0.2">
      <c r="A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</row>
    <row r="679" spans="1:24" x14ac:dyDescent="0.2">
      <c r="A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</row>
    <row r="680" spans="1:24" x14ac:dyDescent="0.2">
      <c r="A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</row>
    <row r="681" spans="1:24" x14ac:dyDescent="0.2">
      <c r="A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</row>
    <row r="682" spans="1:24" x14ac:dyDescent="0.2">
      <c r="A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</row>
    <row r="683" spans="1:24" x14ac:dyDescent="0.2">
      <c r="A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</row>
    <row r="684" spans="1:24" x14ac:dyDescent="0.2">
      <c r="A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</row>
    <row r="685" spans="1:24" x14ac:dyDescent="0.2">
      <c r="A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</row>
    <row r="686" spans="1:24" x14ac:dyDescent="0.2">
      <c r="A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</row>
    <row r="687" spans="1:24" x14ac:dyDescent="0.2">
      <c r="A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</row>
    <row r="688" spans="1:24" x14ac:dyDescent="0.2">
      <c r="A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</row>
    <row r="689" spans="1:24" x14ac:dyDescent="0.2">
      <c r="A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</row>
    <row r="690" spans="1:24" x14ac:dyDescent="0.2">
      <c r="A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</row>
    <row r="691" spans="1:24" x14ac:dyDescent="0.2">
      <c r="A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</row>
    <row r="692" spans="1:24" x14ac:dyDescent="0.2">
      <c r="A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</row>
    <row r="693" spans="1:24" x14ac:dyDescent="0.2">
      <c r="A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</row>
    <row r="694" spans="1:24" x14ac:dyDescent="0.2">
      <c r="A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</row>
    <row r="695" spans="1:24" x14ac:dyDescent="0.2">
      <c r="A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</row>
    <row r="696" spans="1:24" x14ac:dyDescent="0.2">
      <c r="A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</row>
    <row r="697" spans="1:24" x14ac:dyDescent="0.2">
      <c r="A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</row>
    <row r="698" spans="1:24" x14ac:dyDescent="0.2">
      <c r="A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</row>
    <row r="699" spans="1:24" x14ac:dyDescent="0.2">
      <c r="A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</row>
    <row r="700" spans="1:24" x14ac:dyDescent="0.2">
      <c r="A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</row>
    <row r="701" spans="1:24" x14ac:dyDescent="0.2">
      <c r="A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</row>
    <row r="702" spans="1:24" x14ac:dyDescent="0.2">
      <c r="A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</row>
    <row r="703" spans="1:24" x14ac:dyDescent="0.2">
      <c r="A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</row>
    <row r="704" spans="1:24" x14ac:dyDescent="0.2">
      <c r="A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</row>
    <row r="705" spans="1:24" x14ac:dyDescent="0.2">
      <c r="A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</row>
    <row r="706" spans="1:24" x14ac:dyDescent="0.2">
      <c r="A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</row>
    <row r="707" spans="1:24" x14ac:dyDescent="0.2">
      <c r="A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</row>
    <row r="708" spans="1:24" x14ac:dyDescent="0.2">
      <c r="A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</row>
    <row r="709" spans="1:24" x14ac:dyDescent="0.2">
      <c r="A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</row>
    <row r="710" spans="1:24" x14ac:dyDescent="0.2">
      <c r="A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</row>
    <row r="711" spans="1:24" x14ac:dyDescent="0.2">
      <c r="A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</row>
    <row r="712" spans="1:24" x14ac:dyDescent="0.2">
      <c r="A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</row>
    <row r="713" spans="1:24" x14ac:dyDescent="0.2">
      <c r="A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</row>
    <row r="714" spans="1:24" x14ac:dyDescent="0.2">
      <c r="A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</row>
    <row r="715" spans="1:24" x14ac:dyDescent="0.2">
      <c r="A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</row>
    <row r="716" spans="1:24" x14ac:dyDescent="0.2">
      <c r="A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</row>
    <row r="717" spans="1:24" x14ac:dyDescent="0.2">
      <c r="A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</row>
    <row r="718" spans="1:24" x14ac:dyDescent="0.2">
      <c r="A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</row>
    <row r="719" spans="1:24" x14ac:dyDescent="0.2">
      <c r="A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</row>
    <row r="720" spans="1:24" x14ac:dyDescent="0.2">
      <c r="A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</row>
    <row r="721" spans="1:24" x14ac:dyDescent="0.2">
      <c r="A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</row>
    <row r="722" spans="1:24" x14ac:dyDescent="0.2">
      <c r="A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</row>
    <row r="723" spans="1:24" x14ac:dyDescent="0.2">
      <c r="A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</row>
    <row r="724" spans="1:24" x14ac:dyDescent="0.2">
      <c r="A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</row>
    <row r="725" spans="1:24" x14ac:dyDescent="0.2">
      <c r="A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</row>
    <row r="726" spans="1:24" x14ac:dyDescent="0.2">
      <c r="A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</row>
    <row r="727" spans="1:24" x14ac:dyDescent="0.2">
      <c r="A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</row>
    <row r="728" spans="1:24" x14ac:dyDescent="0.2">
      <c r="A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</row>
    <row r="729" spans="1:24" x14ac:dyDescent="0.2">
      <c r="A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</row>
    <row r="730" spans="1:24" x14ac:dyDescent="0.2">
      <c r="A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</row>
    <row r="731" spans="1:24" x14ac:dyDescent="0.2">
      <c r="A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</row>
    <row r="732" spans="1:24" x14ac:dyDescent="0.2">
      <c r="A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</row>
    <row r="733" spans="1:24" x14ac:dyDescent="0.2">
      <c r="A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</row>
    <row r="734" spans="1:24" x14ac:dyDescent="0.2">
      <c r="A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</row>
    <row r="735" spans="1:24" x14ac:dyDescent="0.2">
      <c r="A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</row>
    <row r="736" spans="1:24" x14ac:dyDescent="0.2">
      <c r="A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</row>
    <row r="737" spans="1:24" x14ac:dyDescent="0.2">
      <c r="A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</row>
    <row r="738" spans="1:24" x14ac:dyDescent="0.2">
      <c r="A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</row>
    <row r="739" spans="1:24" x14ac:dyDescent="0.2">
      <c r="A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</row>
    <row r="740" spans="1:24" x14ac:dyDescent="0.2">
      <c r="A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</row>
    <row r="741" spans="1:24" x14ac:dyDescent="0.2">
      <c r="A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</row>
    <row r="742" spans="1:24" x14ac:dyDescent="0.2">
      <c r="A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</row>
    <row r="743" spans="1:24" x14ac:dyDescent="0.2">
      <c r="A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</row>
    <row r="744" spans="1:24" x14ac:dyDescent="0.2">
      <c r="A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</row>
    <row r="745" spans="1:24" x14ac:dyDescent="0.2">
      <c r="A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</row>
    <row r="746" spans="1:24" x14ac:dyDescent="0.2">
      <c r="A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</row>
    <row r="747" spans="1:24" x14ac:dyDescent="0.2">
      <c r="A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</row>
    <row r="748" spans="1:24" x14ac:dyDescent="0.2">
      <c r="A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</row>
    <row r="749" spans="1:24" x14ac:dyDescent="0.2">
      <c r="A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</row>
    <row r="750" spans="1:24" x14ac:dyDescent="0.2">
      <c r="A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</row>
    <row r="751" spans="1:24" x14ac:dyDescent="0.2">
      <c r="A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</row>
    <row r="752" spans="1:24" x14ac:dyDescent="0.2">
      <c r="A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</row>
    <row r="753" spans="1:24" x14ac:dyDescent="0.2">
      <c r="A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</row>
    <row r="754" spans="1:24" x14ac:dyDescent="0.2">
      <c r="A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</row>
    <row r="755" spans="1:24" x14ac:dyDescent="0.2">
      <c r="A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</row>
    <row r="756" spans="1:24" x14ac:dyDescent="0.2">
      <c r="A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</row>
    <row r="757" spans="1:24" x14ac:dyDescent="0.2">
      <c r="A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</row>
    <row r="758" spans="1:24" x14ac:dyDescent="0.2">
      <c r="A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</row>
    <row r="759" spans="1:24" x14ac:dyDescent="0.2">
      <c r="A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</row>
    <row r="760" spans="1:24" x14ac:dyDescent="0.2">
      <c r="A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</row>
    <row r="761" spans="1:24" x14ac:dyDescent="0.2">
      <c r="A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</row>
    <row r="762" spans="1:24" x14ac:dyDescent="0.2">
      <c r="A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</row>
    <row r="763" spans="1:24" x14ac:dyDescent="0.2">
      <c r="A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</row>
    <row r="764" spans="1:24" x14ac:dyDescent="0.2">
      <c r="A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</row>
    <row r="765" spans="1:24" x14ac:dyDescent="0.2">
      <c r="A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</row>
    <row r="766" spans="1:24" x14ac:dyDescent="0.2">
      <c r="A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</row>
    <row r="767" spans="1:24" x14ac:dyDescent="0.2">
      <c r="A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</row>
    <row r="768" spans="1:24" x14ac:dyDescent="0.2">
      <c r="A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</row>
    <row r="769" spans="1:24" x14ac:dyDescent="0.2">
      <c r="A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</row>
    <row r="770" spans="1:24" x14ac:dyDescent="0.2">
      <c r="A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</row>
    <row r="771" spans="1:24" x14ac:dyDescent="0.2">
      <c r="A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</row>
    <row r="772" spans="1:24" x14ac:dyDescent="0.2">
      <c r="A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</row>
    <row r="773" spans="1:24" x14ac:dyDescent="0.2">
      <c r="A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</row>
    <row r="774" spans="1:24" x14ac:dyDescent="0.2">
      <c r="A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</row>
    <row r="775" spans="1:24" x14ac:dyDescent="0.2">
      <c r="A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</row>
    <row r="776" spans="1:24" x14ac:dyDescent="0.2">
      <c r="A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</row>
    <row r="777" spans="1:24" x14ac:dyDescent="0.2">
      <c r="A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</row>
    <row r="778" spans="1:24" x14ac:dyDescent="0.2">
      <c r="A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</row>
    <row r="779" spans="1:24" x14ac:dyDescent="0.2">
      <c r="A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</row>
    <row r="780" spans="1:24" x14ac:dyDescent="0.2">
      <c r="A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</row>
    <row r="781" spans="1:24" x14ac:dyDescent="0.2">
      <c r="A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</row>
    <row r="782" spans="1:24" x14ac:dyDescent="0.2">
      <c r="A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</row>
    <row r="783" spans="1:24" x14ac:dyDescent="0.2">
      <c r="A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</row>
    <row r="784" spans="1:24" x14ac:dyDescent="0.2">
      <c r="A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</row>
    <row r="785" spans="1:24" x14ac:dyDescent="0.2">
      <c r="A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</row>
    <row r="786" spans="1:24" x14ac:dyDescent="0.2">
      <c r="A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</row>
    <row r="787" spans="1:24" x14ac:dyDescent="0.2">
      <c r="A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</row>
    <row r="788" spans="1:24" x14ac:dyDescent="0.2">
      <c r="A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</row>
    <row r="789" spans="1:24" x14ac:dyDescent="0.2">
      <c r="A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</row>
    <row r="790" spans="1:24" x14ac:dyDescent="0.2">
      <c r="A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</row>
    <row r="791" spans="1:24" x14ac:dyDescent="0.2">
      <c r="A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</row>
    <row r="792" spans="1:24" x14ac:dyDescent="0.2">
      <c r="A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</row>
    <row r="793" spans="1:24" x14ac:dyDescent="0.2">
      <c r="A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</row>
    <row r="794" spans="1:24" x14ac:dyDescent="0.2">
      <c r="A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</row>
    <row r="795" spans="1:24" x14ac:dyDescent="0.2">
      <c r="A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</row>
    <row r="796" spans="1:24" x14ac:dyDescent="0.2">
      <c r="A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</row>
    <row r="797" spans="1:24" x14ac:dyDescent="0.2">
      <c r="A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</row>
    <row r="798" spans="1:24" x14ac:dyDescent="0.2">
      <c r="A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</row>
    <row r="799" spans="1:24" x14ac:dyDescent="0.2">
      <c r="A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</row>
    <row r="800" spans="1:24" x14ac:dyDescent="0.2">
      <c r="A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</row>
    <row r="801" spans="1:24" x14ac:dyDescent="0.2">
      <c r="A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</row>
    <row r="802" spans="1:24" x14ac:dyDescent="0.2">
      <c r="A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</row>
    <row r="803" spans="1:24" x14ac:dyDescent="0.2">
      <c r="A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</row>
    <row r="804" spans="1:24" x14ac:dyDescent="0.2">
      <c r="A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</row>
    <row r="805" spans="1:24" x14ac:dyDescent="0.2">
      <c r="A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</row>
    <row r="806" spans="1:24" x14ac:dyDescent="0.2">
      <c r="A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</row>
    <row r="807" spans="1:24" x14ac:dyDescent="0.2">
      <c r="A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</row>
    <row r="808" spans="1:24" x14ac:dyDescent="0.2">
      <c r="A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</row>
    <row r="809" spans="1:24" x14ac:dyDescent="0.2">
      <c r="A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</row>
    <row r="810" spans="1:24" x14ac:dyDescent="0.2">
      <c r="A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</row>
    <row r="811" spans="1:24" x14ac:dyDescent="0.2">
      <c r="A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</row>
    <row r="812" spans="1:24" x14ac:dyDescent="0.2">
      <c r="A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</row>
    <row r="813" spans="1:24" x14ac:dyDescent="0.2">
      <c r="A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</row>
    <row r="814" spans="1:24" x14ac:dyDescent="0.2">
      <c r="A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</row>
    <row r="815" spans="1:24" x14ac:dyDescent="0.2">
      <c r="A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</row>
    <row r="816" spans="1:24" x14ac:dyDescent="0.2">
      <c r="A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</row>
    <row r="817" spans="1:24" x14ac:dyDescent="0.2">
      <c r="A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</row>
    <row r="818" spans="1:24" x14ac:dyDescent="0.2">
      <c r="A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</row>
    <row r="819" spans="1:24" x14ac:dyDescent="0.2">
      <c r="A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</row>
    <row r="820" spans="1:24" x14ac:dyDescent="0.2">
      <c r="A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</row>
    <row r="821" spans="1:24" x14ac:dyDescent="0.2">
      <c r="A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</row>
    <row r="822" spans="1:24" x14ac:dyDescent="0.2">
      <c r="A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</row>
    <row r="823" spans="1:24" x14ac:dyDescent="0.2">
      <c r="A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</row>
    <row r="824" spans="1:24" x14ac:dyDescent="0.2">
      <c r="A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</row>
    <row r="825" spans="1:24" x14ac:dyDescent="0.2">
      <c r="A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</row>
    <row r="826" spans="1:24" x14ac:dyDescent="0.2">
      <c r="A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</row>
    <row r="827" spans="1:24" x14ac:dyDescent="0.2">
      <c r="A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</row>
    <row r="828" spans="1:24" x14ac:dyDescent="0.2">
      <c r="A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</row>
    <row r="829" spans="1:24" x14ac:dyDescent="0.2">
      <c r="A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</row>
    <row r="830" spans="1:24" x14ac:dyDescent="0.2">
      <c r="A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</row>
    <row r="831" spans="1:24" x14ac:dyDescent="0.2">
      <c r="A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</row>
    <row r="832" spans="1:24" x14ac:dyDescent="0.2">
      <c r="A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</row>
    <row r="833" spans="1:24" x14ac:dyDescent="0.2">
      <c r="A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</row>
    <row r="834" spans="1:24" x14ac:dyDescent="0.2">
      <c r="A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</row>
    <row r="835" spans="1:24" x14ac:dyDescent="0.2">
      <c r="A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</row>
    <row r="836" spans="1:24" x14ac:dyDescent="0.2">
      <c r="A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</row>
    <row r="837" spans="1:24" x14ac:dyDescent="0.2">
      <c r="A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</row>
    <row r="838" spans="1:24" x14ac:dyDescent="0.2">
      <c r="A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</row>
    <row r="839" spans="1:24" x14ac:dyDescent="0.2">
      <c r="A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</row>
    <row r="840" spans="1:24" x14ac:dyDescent="0.2">
      <c r="A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</row>
    <row r="841" spans="1:24" x14ac:dyDescent="0.2">
      <c r="A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</row>
    <row r="842" spans="1:24" x14ac:dyDescent="0.2">
      <c r="A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</row>
    <row r="843" spans="1:24" x14ac:dyDescent="0.2">
      <c r="A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</row>
    <row r="844" spans="1:24" x14ac:dyDescent="0.2">
      <c r="A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</row>
    <row r="845" spans="1:24" x14ac:dyDescent="0.2">
      <c r="A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</row>
    <row r="846" spans="1:24" x14ac:dyDescent="0.2">
      <c r="A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</row>
    <row r="847" spans="1:24" x14ac:dyDescent="0.2">
      <c r="A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</row>
    <row r="848" spans="1:24" x14ac:dyDescent="0.2">
      <c r="A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</row>
    <row r="849" spans="1:24" x14ac:dyDescent="0.2">
      <c r="A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</row>
    <row r="850" spans="1:24" x14ac:dyDescent="0.2">
      <c r="A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</row>
    <row r="851" spans="1:24" x14ac:dyDescent="0.2">
      <c r="A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</row>
    <row r="852" spans="1:24" x14ac:dyDescent="0.2">
      <c r="A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</row>
    <row r="853" spans="1:24" x14ac:dyDescent="0.2">
      <c r="A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</row>
    <row r="854" spans="1:24" x14ac:dyDescent="0.2">
      <c r="A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</row>
    <row r="855" spans="1:24" x14ac:dyDescent="0.2">
      <c r="A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</row>
    <row r="856" spans="1:24" x14ac:dyDescent="0.2">
      <c r="A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</row>
    <row r="857" spans="1:24" x14ac:dyDescent="0.2">
      <c r="A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</row>
    <row r="858" spans="1:24" x14ac:dyDescent="0.2">
      <c r="A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</row>
    <row r="859" spans="1:24" x14ac:dyDescent="0.2">
      <c r="A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</row>
    <row r="860" spans="1:24" x14ac:dyDescent="0.2">
      <c r="A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</row>
    <row r="861" spans="1:24" x14ac:dyDescent="0.2">
      <c r="A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</row>
    <row r="862" spans="1:24" x14ac:dyDescent="0.2">
      <c r="A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</row>
    <row r="863" spans="1:24" x14ac:dyDescent="0.2">
      <c r="A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</row>
    <row r="864" spans="1:24" x14ac:dyDescent="0.2">
      <c r="A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</row>
    <row r="865" spans="1:24" x14ac:dyDescent="0.2">
      <c r="A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</row>
    <row r="866" spans="1:24" x14ac:dyDescent="0.2">
      <c r="A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</row>
    <row r="867" spans="1:24" x14ac:dyDescent="0.2">
      <c r="A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</row>
    <row r="868" spans="1:24" x14ac:dyDescent="0.2">
      <c r="A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</row>
    <row r="869" spans="1:24" x14ac:dyDescent="0.2">
      <c r="A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</row>
    <row r="870" spans="1:24" x14ac:dyDescent="0.2">
      <c r="A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</row>
    <row r="871" spans="1:24" x14ac:dyDescent="0.2">
      <c r="A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</row>
    <row r="872" spans="1:24" x14ac:dyDescent="0.2">
      <c r="A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</row>
    <row r="873" spans="1:24" x14ac:dyDescent="0.2">
      <c r="A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</row>
    <row r="874" spans="1:24" x14ac:dyDescent="0.2">
      <c r="A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</row>
    <row r="875" spans="1:24" x14ac:dyDescent="0.2">
      <c r="A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</row>
    <row r="876" spans="1:24" x14ac:dyDescent="0.2">
      <c r="A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</row>
    <row r="877" spans="1:24" x14ac:dyDescent="0.2">
      <c r="A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</row>
    <row r="878" spans="1:24" x14ac:dyDescent="0.2">
      <c r="A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</row>
    <row r="879" spans="1:24" x14ac:dyDescent="0.2">
      <c r="A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</row>
    <row r="880" spans="1:24" x14ac:dyDescent="0.2">
      <c r="A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</row>
    <row r="881" spans="1:24" x14ac:dyDescent="0.2">
      <c r="A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</row>
    <row r="882" spans="1:24" x14ac:dyDescent="0.2">
      <c r="A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</row>
    <row r="883" spans="1:24" x14ac:dyDescent="0.2">
      <c r="A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</row>
    <row r="884" spans="1:24" x14ac:dyDescent="0.2">
      <c r="A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</row>
    <row r="885" spans="1:24" x14ac:dyDescent="0.2">
      <c r="A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</row>
    <row r="886" spans="1:24" x14ac:dyDescent="0.2">
      <c r="A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</row>
    <row r="887" spans="1:24" x14ac:dyDescent="0.2">
      <c r="A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</row>
    <row r="888" spans="1:24" x14ac:dyDescent="0.2">
      <c r="A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</row>
    <row r="889" spans="1:24" x14ac:dyDescent="0.2">
      <c r="A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</row>
    <row r="890" spans="1:24" x14ac:dyDescent="0.2">
      <c r="A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</row>
    <row r="891" spans="1:24" x14ac:dyDescent="0.2">
      <c r="A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</row>
    <row r="892" spans="1:24" x14ac:dyDescent="0.2">
      <c r="A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</row>
    <row r="893" spans="1:24" x14ac:dyDescent="0.2">
      <c r="A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</row>
    <row r="894" spans="1:24" x14ac:dyDescent="0.2">
      <c r="A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</row>
    <row r="895" spans="1:24" x14ac:dyDescent="0.2">
      <c r="A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</row>
    <row r="896" spans="1:24" x14ac:dyDescent="0.2">
      <c r="A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</row>
    <row r="897" spans="1:24" x14ac:dyDescent="0.2">
      <c r="A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</row>
    <row r="898" spans="1:24" x14ac:dyDescent="0.2">
      <c r="A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</row>
    <row r="899" spans="1:24" x14ac:dyDescent="0.2">
      <c r="A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</row>
    <row r="900" spans="1:24" x14ac:dyDescent="0.2">
      <c r="A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</row>
    <row r="901" spans="1:24" x14ac:dyDescent="0.2">
      <c r="A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</row>
    <row r="902" spans="1:24" x14ac:dyDescent="0.2">
      <c r="A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</row>
    <row r="903" spans="1:24" x14ac:dyDescent="0.2">
      <c r="A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</row>
    <row r="904" spans="1:24" x14ac:dyDescent="0.2">
      <c r="A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</row>
    <row r="905" spans="1:24" x14ac:dyDescent="0.2">
      <c r="A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</row>
    <row r="906" spans="1:24" x14ac:dyDescent="0.2">
      <c r="A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</row>
    <row r="907" spans="1:24" x14ac:dyDescent="0.2">
      <c r="A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</row>
    <row r="908" spans="1:24" x14ac:dyDescent="0.2">
      <c r="A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</row>
    <row r="909" spans="1:24" x14ac:dyDescent="0.2">
      <c r="A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</row>
    <row r="910" spans="1:24" x14ac:dyDescent="0.2">
      <c r="A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</row>
    <row r="911" spans="1:24" x14ac:dyDescent="0.2">
      <c r="A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</row>
    <row r="912" spans="1:24" x14ac:dyDescent="0.2">
      <c r="A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</row>
    <row r="913" spans="1:24" x14ac:dyDescent="0.2">
      <c r="A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</row>
    <row r="914" spans="1:24" x14ac:dyDescent="0.2">
      <c r="A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</row>
    <row r="915" spans="1:24" x14ac:dyDescent="0.2">
      <c r="A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</row>
    <row r="916" spans="1:24" x14ac:dyDescent="0.2">
      <c r="A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</row>
    <row r="917" spans="1:24" x14ac:dyDescent="0.2">
      <c r="A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</row>
    <row r="918" spans="1:24" x14ac:dyDescent="0.2">
      <c r="A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</row>
    <row r="919" spans="1:24" x14ac:dyDescent="0.2">
      <c r="A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</row>
    <row r="920" spans="1:24" x14ac:dyDescent="0.2">
      <c r="A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</row>
    <row r="921" spans="1:24" x14ac:dyDescent="0.2">
      <c r="A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</row>
    <row r="922" spans="1:24" x14ac:dyDescent="0.2">
      <c r="A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</row>
    <row r="923" spans="1:24" x14ac:dyDescent="0.2">
      <c r="A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</row>
    <row r="924" spans="1:24" x14ac:dyDescent="0.2">
      <c r="A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</row>
    <row r="925" spans="1:24" x14ac:dyDescent="0.2">
      <c r="A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</row>
    <row r="926" spans="1:24" x14ac:dyDescent="0.2">
      <c r="A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</row>
    <row r="927" spans="1:24" x14ac:dyDescent="0.2">
      <c r="A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</row>
    <row r="928" spans="1:24" x14ac:dyDescent="0.2">
      <c r="A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</row>
    <row r="929" spans="1:24" x14ac:dyDescent="0.2">
      <c r="A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</row>
    <row r="930" spans="1:24" x14ac:dyDescent="0.2">
      <c r="A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</row>
    <row r="931" spans="1:24" x14ac:dyDescent="0.2">
      <c r="A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</row>
    <row r="932" spans="1:24" x14ac:dyDescent="0.2">
      <c r="A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</row>
    <row r="933" spans="1:24" x14ac:dyDescent="0.2">
      <c r="A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</row>
    <row r="934" spans="1:24" x14ac:dyDescent="0.2">
      <c r="A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</row>
    <row r="935" spans="1:24" x14ac:dyDescent="0.2">
      <c r="A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</row>
    <row r="936" spans="1:24" x14ac:dyDescent="0.2">
      <c r="A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</row>
    <row r="937" spans="1:24" x14ac:dyDescent="0.2">
      <c r="A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</row>
    <row r="938" spans="1:24" x14ac:dyDescent="0.2">
      <c r="A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</row>
    <row r="939" spans="1:24" x14ac:dyDescent="0.2">
      <c r="A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</row>
    <row r="940" spans="1:24" x14ac:dyDescent="0.2">
      <c r="A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</row>
    <row r="941" spans="1:24" x14ac:dyDescent="0.2">
      <c r="A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</row>
    <row r="942" spans="1:24" x14ac:dyDescent="0.2">
      <c r="A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</row>
    <row r="943" spans="1:24" x14ac:dyDescent="0.2">
      <c r="A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</row>
    <row r="944" spans="1:24" x14ac:dyDescent="0.2">
      <c r="A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</row>
    <row r="945" spans="1:24" x14ac:dyDescent="0.2">
      <c r="A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</row>
    <row r="946" spans="1:24" x14ac:dyDescent="0.2">
      <c r="A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</row>
    <row r="947" spans="1:24" x14ac:dyDescent="0.2">
      <c r="A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</row>
    <row r="948" spans="1:24" x14ac:dyDescent="0.2">
      <c r="A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</row>
    <row r="949" spans="1:24" x14ac:dyDescent="0.2">
      <c r="A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</row>
    <row r="950" spans="1:24" x14ac:dyDescent="0.2">
      <c r="A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</row>
    <row r="951" spans="1:24" x14ac:dyDescent="0.2">
      <c r="A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</row>
    <row r="952" spans="1:24" x14ac:dyDescent="0.2">
      <c r="A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</row>
    <row r="953" spans="1:24" x14ac:dyDescent="0.2">
      <c r="A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</row>
    <row r="954" spans="1:24" x14ac:dyDescent="0.2">
      <c r="A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</row>
    <row r="955" spans="1:24" x14ac:dyDescent="0.2">
      <c r="A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</row>
    <row r="956" spans="1:24" x14ac:dyDescent="0.2">
      <c r="A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</row>
    <row r="957" spans="1:24" x14ac:dyDescent="0.2">
      <c r="A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</row>
    <row r="958" spans="1:24" x14ac:dyDescent="0.2">
      <c r="A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</row>
    <row r="959" spans="1:24" x14ac:dyDescent="0.2">
      <c r="A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</row>
    <row r="960" spans="1:24" x14ac:dyDescent="0.2">
      <c r="A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</row>
    <row r="961" spans="1:24" x14ac:dyDescent="0.2">
      <c r="A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</row>
    <row r="962" spans="1:24" x14ac:dyDescent="0.2">
      <c r="A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</row>
    <row r="963" spans="1:24" x14ac:dyDescent="0.2">
      <c r="A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</row>
    <row r="964" spans="1:24" x14ac:dyDescent="0.2">
      <c r="A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</row>
    <row r="965" spans="1:24" x14ac:dyDescent="0.2">
      <c r="A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</row>
    <row r="966" spans="1:24" x14ac:dyDescent="0.2">
      <c r="A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</row>
    <row r="967" spans="1:24" x14ac:dyDescent="0.2">
      <c r="A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</row>
    <row r="968" spans="1:24" x14ac:dyDescent="0.2">
      <c r="A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</row>
    <row r="969" spans="1:24" x14ac:dyDescent="0.2">
      <c r="A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</row>
    <row r="970" spans="1:24" x14ac:dyDescent="0.2">
      <c r="A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</row>
    <row r="971" spans="1:24" x14ac:dyDescent="0.2">
      <c r="A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</row>
    <row r="972" spans="1:24" x14ac:dyDescent="0.2">
      <c r="A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</row>
    <row r="973" spans="1:24" x14ac:dyDescent="0.2">
      <c r="A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</row>
    <row r="974" spans="1:24" x14ac:dyDescent="0.2">
      <c r="A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</row>
    <row r="975" spans="1:24" x14ac:dyDescent="0.2">
      <c r="A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</row>
    <row r="976" spans="1:24" x14ac:dyDescent="0.2">
      <c r="A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</row>
    <row r="977" spans="1:24" x14ac:dyDescent="0.2">
      <c r="A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</row>
    <row r="978" spans="1:24" x14ac:dyDescent="0.2">
      <c r="A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</row>
    <row r="979" spans="1:24" x14ac:dyDescent="0.2">
      <c r="A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</row>
    <row r="980" spans="1:24" x14ac:dyDescent="0.2">
      <c r="A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</row>
    <row r="981" spans="1:24" x14ac:dyDescent="0.2">
      <c r="A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</row>
    <row r="982" spans="1:24" x14ac:dyDescent="0.2">
      <c r="A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</row>
    <row r="983" spans="1:24" x14ac:dyDescent="0.2">
      <c r="A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</row>
    <row r="984" spans="1:24" x14ac:dyDescent="0.2">
      <c r="A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</row>
    <row r="985" spans="1:24" x14ac:dyDescent="0.2">
      <c r="A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</row>
    <row r="986" spans="1:24" x14ac:dyDescent="0.2">
      <c r="A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</row>
    <row r="987" spans="1:24" x14ac:dyDescent="0.2">
      <c r="A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</row>
    <row r="988" spans="1:24" x14ac:dyDescent="0.2">
      <c r="A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</row>
    <row r="989" spans="1:24" x14ac:dyDescent="0.2">
      <c r="A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</row>
    <row r="990" spans="1:24" x14ac:dyDescent="0.2">
      <c r="A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</row>
    <row r="991" spans="1:24" x14ac:dyDescent="0.2">
      <c r="A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</row>
    <row r="992" spans="1:24" x14ac:dyDescent="0.2">
      <c r="A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</row>
    <row r="993" spans="1:24" x14ac:dyDescent="0.2">
      <c r="A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</row>
    <row r="994" spans="1:24" x14ac:dyDescent="0.2">
      <c r="A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</row>
    <row r="995" spans="1:24" x14ac:dyDescent="0.2">
      <c r="A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</row>
    <row r="996" spans="1:24" x14ac:dyDescent="0.2">
      <c r="A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</row>
    <row r="997" spans="1:24" x14ac:dyDescent="0.2">
      <c r="A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</row>
  </sheetData>
  <autoFilter ref="A1:X218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15</v>
      </c>
      <c r="B1" s="22">
        <v>45322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16</v>
      </c>
      <c r="B2" s="23" t="s">
        <v>17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18</v>
      </c>
      <c r="B3" s="24" t="s">
        <v>357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24" t="s">
        <v>358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25" t="s">
        <v>359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24" t="s">
        <v>360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Veronica Ortega</cp:lastModifiedBy>
  <dcterms:created xsi:type="dcterms:W3CDTF">2011-04-19T14:26:13Z</dcterms:created>
  <dcterms:modified xsi:type="dcterms:W3CDTF">2024-02-08T13:48:28Z</dcterms:modified>
</cp:coreProperties>
</file>