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175" activeTab="0"/>
  </bookViews>
  <sheets>
    <sheet name="Formulario" sheetId="1" r:id="rId1"/>
    <sheet name="Hoja2" sheetId="2" r:id="rId2"/>
    <sheet name="Hoja3" sheetId="3" r:id="rId3"/>
  </sheets>
  <definedNames/>
  <calcPr fullCalcOnLoad="1"/>
</workbook>
</file>

<file path=xl/sharedStrings.xml><?xml version="1.0" encoding="utf-8"?>
<sst xmlns="http://schemas.openxmlformats.org/spreadsheetml/2006/main" count="459" uniqueCount="339">
  <si>
    <t>FORMULARIO DE RENDICIÓN DE CUENTAS</t>
  </si>
  <si>
    <t>FUNCIONES DEL ESTADO</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</si>
  <si>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</si>
  <si>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</si>
  <si>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</si>
  <si>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</si>
  <si>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</si>
  <si>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</si>
  <si>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</si>
  <si>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</si>
  <si>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</si>
  <si>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</si>
  <si>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</si>
  <si>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</si>
  <si>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</si>
  <si>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</si>
  <si>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</si>
  <si>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</si>
  <si>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</si>
  <si>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</si>
  <si>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</si>
  <si>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</si>
  <si>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</si>
  <si>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</si>
  <si>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</si>
  <si>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</si>
  <si>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</si>
  <si>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OBJETIVOS ESTRATÉGICOS/FUNCIONES O FINES</t>
  </si>
  <si>
    <t>OBJETVOS ESTRATÉGICOS/FUNCIONES O FINES</t>
  </si>
  <si>
    <t>TIPO(OBJETIVOS ESTRATÉGICOS</t>
  </si>
  <si>
    <t>COBERTURA INSTITUCIONAL(UAF)</t>
  </si>
  <si>
    <t>COBERTURA</t>
  </si>
  <si>
    <t>No. Unidades</t>
  </si>
  <si>
    <t>COBERTURA TERRITORIAL (EODS)</t>
  </si>
  <si>
    <t>NO. DE UNIDADES</t>
  </si>
  <si>
    <t>DESCRIPCIÓN DE LA COBERTURA</t>
  </si>
  <si>
    <t>COBERTURA INSTITUCIONAL:UNIDADES DE ATENCIÓN</t>
  </si>
  <si>
    <t>NIVEL</t>
  </si>
  <si>
    <t>N° DE UNIDADES</t>
  </si>
  <si>
    <t>N. USUARIOS</t>
  </si>
  <si>
    <t>GÉNERO</t>
  </si>
  <si>
    <t>NACIONALIDADES O PUEBLOS</t>
  </si>
  <si>
    <t>LINK AL MEDIO DE VERIFICACIÓN</t>
  </si>
  <si>
    <t>MASCULINO</t>
  </si>
  <si>
    <t>FEMENINO</t>
  </si>
  <si>
    <t>GLBTI</t>
  </si>
  <si>
    <t>MONTUBIO</t>
  </si>
  <si>
    <t>MESTIZO</t>
  </si>
  <si>
    <t>CHOLO</t>
  </si>
  <si>
    <t>INDIGENA</t>
  </si>
  <si>
    <t>AFROECUATORIANO</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</si>
  <si>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</si>
  <si>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</si>
  <si>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</si>
  <si>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</si>
  <si>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</si>
  <si>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</si>
  <si>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</si>
  <si>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</si>
  <si>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</si>
  <si>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</si>
  <si>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</si>
  <si>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SE COORDINA CON LAS INSTANCIAS DE PARTICIPACIÓN EXISTENTES EN EL TERRITORIO</t>
  </si>
  <si>
    <t>MECANISMOS DE PARTICIPACIÓN CIUDADANA:</t>
  </si>
  <si>
    <t>MECANISMOS DE PARTICIPACIÓN CIUDADANA</t>
  </si>
  <si>
    <t>NÚMERO DE MECANISMOS IMPLEMENTADOS EN EL AÑO</t>
  </si>
  <si>
    <t>AUDIENCIA PÚBLICA</t>
  </si>
  <si>
    <t>CONSEJOS CONSULTIVOS</t>
  </si>
  <si>
    <t>LINK DE ACCESO AL MEDIO DE VERIFICACIÓN</t>
  </si>
  <si>
    <t>CONSEJOS CIUDADANOS SECTORIALES</t>
  </si>
  <si>
    <t>DIÁLOGOS PERIÓDICOS DE DELIBERACIÓN</t>
  </si>
  <si>
    <t>AGENDA PÚBLICA DE CONSULTA A LA CIUDADANÍA</t>
  </si>
  <si>
    <t>OTROS</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</si>
  <si>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</si>
  <si>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</si>
  <si>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</si>
  <si>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</si>
  <si>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</si>
  <si>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</si>
  <si>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</si>
  <si>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</si>
  <si>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t>
  </si>
  <si>
    <t>PASOS DEL PROCESO DE RENDICIÓN DE CUENTAS</t>
  </si>
  <si>
    <t>PONGA SI</t>
  </si>
  <si>
    <t>DESCRIBA LA EJECUCIÓN DE LOS PASOS</t>
  </si>
  <si>
    <t>FASE 0</t>
  </si>
  <si>
    <t>CONFORMACIÓN DEL EQUIPO DE RENDICIÓN DE CUENTAS</t>
  </si>
  <si>
    <t>DISEÑO DE LA PROPUESTA DEL PROCESO DE RENDICIÓN DE CUENTAS</t>
  </si>
  <si>
    <t>FASE 1</t>
  </si>
  <si>
    <t>EVALUACIÓN DE LA GESTIÓN INSTITUCIONAL:</t>
  </si>
  <si>
    <t>LLENADO DEL FORMULARIO DE INFORME DE RENDICIÓN DE CUENTAS ESTABLECIDO POR EL CPCCS</t>
  </si>
  <si>
    <t>REDACCIÓN DEL INFORME DE RENDICIÓN DE CUENTAS</t>
  </si>
  <si>
    <t>SOCIALIZACIÓN INTERNA Y APROBACIÓN DEL INFORME DE RENDICIÓN DE CUENTAS POR PARTE DE LOS RESPONSABLES</t>
  </si>
  <si>
    <t>FASE 2</t>
  </si>
  <si>
    <t>DIFUSIÓN DEL INFORME DE RENDICIÓN DE CUENTAS A TRAVÉS DE DISTINTOS MEDIOS</t>
  </si>
  <si>
    <t>PLANIFICACIÓN DE LOS EVENTOS PARTICIPATIVOS</t>
  </si>
  <si>
    <t>REALIZACIÓN DEL EVENTO DE RENDICIÓN DE CUENTAS A LA CIUDADANÍA</t>
  </si>
  <si>
    <t>RINDIÓ CUENTAS A LA CIUDADANÍA EN LA PLAZO ESTABLECIDO</t>
  </si>
  <si>
    <t>INCORPORACIÓN DE LOS APORTES CIUDADANOS EN EL INFORME DE RENDICIÓN DE CUENTAS</t>
  </si>
  <si>
    <t>FASE 3</t>
  </si>
  <si>
    <t>ENTREGA DEL INFORME DE RENDICIÓN DE CUENTAS AL CPCCS, A TRAVÉS DEL INGRESO DEL INFORME EN EL SISTEMA VIRTUAL</t>
  </si>
  <si>
    <t>DESCRIBA LOS PRINCIPALES APORTES CIUDADANOS RECIBIDOS:</t>
  </si>
  <si>
    <t>DATOS DE LA DELIBERACIÓN PÚBLICA Y EVALUACIÓN CIUDADANA DE RENDICIÓN DE CUENTAS:</t>
  </si>
  <si>
    <t>Fecha en que se realizó la deliberación pública y evaluación ciudadana de rendición de cuentas:</t>
  </si>
  <si>
    <t>N° DE USUARIOS</t>
  </si>
  <si>
    <t>INCORPORACIÓN DE LOS APORTES CIUDADANOS DE LA RENDICIÓN DE CUENTAS DEL AÑO ANTERIOR EN LA GESTIÓN INSTITUCIONAL:</t>
  </si>
  <si>
    <t>DESCRIBA LOS PRINCIPALES APORTES CIUDADANOS REPORTADOS EN LA RENDICIÓN DE CUENTAS DEL PERIODO ANTERIOR</t>
  </si>
  <si>
    <t>SE INCORPORÓ EL APORTE CIUDADANO EN LA GESTIÓN INSTITUCIONAL? PONGA SÍ O NO</t>
  </si>
  <si>
    <t>PORCENTAJE DE AVANCES DE CUMPLIMIENTO</t>
  </si>
  <si>
    <t>DESCRIPCIÓN DE RESULTADOS</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</si>
  <si>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</si>
  <si>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</si>
  <si>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</si>
  <si>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</si>
  <si>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</si>
  <si>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</si>
  <si>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</si>
  <si>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</si>
  <si>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</si>
  <si>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</si>
  <si>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</si>
  <si>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</si>
  <si>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</si>
  <si>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</si>
  <si>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</si>
  <si>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</si>
  <si>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 LOS CONTENIDOS ESTABLECIDOS EN EL ART. 7 DE LA LOTAIP</t>
  </si>
  <si>
    <t>PUBLICACIÓN EN LA PÁG. WEB DEL INFORME DE RENDICIÓN DE CUENTAS Y SUS MEDIOS DE VERIFICACIÓN ESTABLECIDOS EN EL LITERAL M, DEL ART. 7 DE LA LOTAIP</t>
  </si>
  <si>
    <t>PLANIFICACIÓN: SE REFIERE A LA ARTICULACIÓN DE POLÍTICAS PÚBLICAS:</t>
  </si>
  <si>
    <t>LA INSTITUCIÓN TIENE ARTICULADO EL PLAN ESTRATÉGICO INSTITUCIONAL</t>
  </si>
  <si>
    <t>LA INSTITUCIÓN TIENE ARTICULADAS SUS POA AL PLAN NACIONAL DE DESARROLLO</t>
  </si>
  <si>
    <t>EL POA ESTÁ ARTICULADO AL PLAN ESTRATÉGICO</t>
  </si>
  <si>
    <t>CUMPLIMIENTO DE LA EJECUCIÓN PROGRAMÁTICA:</t>
  </si>
  <si>
    <t>OBJETIVOS ESTRATEGICOS/COMPETENCIAS EXCLUSIVAS</t>
  </si>
  <si>
    <t>META POA</t>
  </si>
  <si>
    <t>INDICADORES</t>
  </si>
  <si>
    <t>RESULTADOS</t>
  </si>
  <si>
    <t>% CUMPLIMIENTO DE LA GESTIÓN</t>
  </si>
  <si>
    <t>DESCRIPCIÓN DE LA GESTIÓN POR META</t>
  </si>
  <si>
    <t>DESCRIPCIÓN DE COMO APORTA EL RESULTADO ALCANZADO AL LOGRO</t>
  </si>
  <si>
    <t>OBJETIVO ESTRATÉGICO</t>
  </si>
  <si>
    <t>NO. DE META</t>
  </si>
  <si>
    <t>DESCRIPCIÓN</t>
  </si>
  <si>
    <t>TOTALES PLANIFICAD OS</t>
  </si>
  <si>
    <t>TOTALES CUMPLIDOS</t>
  </si>
  <si>
    <t>CUMPLIMIENTO DE LA EJECUCIÓN PRESUPUESTARIA:</t>
  </si>
  <si>
    <t>TIPO</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</si>
  <si>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</si>
  <si>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</si>
  <si>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</si>
  <si>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</si>
  <si>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</si>
  <si>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</si>
  <si>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</si>
  <si>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</si>
  <si>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</si>
  <si>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</si>
  <si>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</si>
  <si>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</si>
  <si>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</si>
  <si>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</si>
  <si>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</si>
  <si>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</si>
  <si>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</si>
  <si>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BIEN</t>
  </si>
  <si>
    <t>VALOR TOTAL</t>
  </si>
  <si>
    <t>INCORPORACIÓN DE RECOMENDACIONES Y DICTÁMENES POR PARTE DE LAS ENTIDADES DE LA FUNCIÓN DE TRANSPARENCIA Y CONTROL SOCIAL Y LA PROCURADURÍA</t>
  </si>
  <si>
    <t xml:space="preserve"> GENERAL DEL ESTADO:</t>
  </si>
  <si>
    <t>ENTIDAD QUE RECOMIENDA</t>
  </si>
  <si>
    <t>N0. DE INFORME DE LA ENTIDAD QUE RECOMIENDA</t>
  </si>
  <si>
    <t>NO. DE INFORME DE CUMPLIMIENTO</t>
  </si>
  <si>
    <t>% DE CUMPLIMIENTO DE LAS RECOMENDACION ES</t>
  </si>
  <si>
    <t>OBSERVACIONES</t>
  </si>
  <si>
    <t>CONTRALORÍA GENERAL DEL ESTADO.</t>
  </si>
  <si>
    <t>Función Ejecutiva</t>
  </si>
  <si>
    <t>Sectorial de Desarrollo del Talento</t>
  </si>
  <si>
    <t>Unidad de Administración Financiera (UDAF)</t>
  </si>
  <si>
    <t xml:space="preserve">Pichincha </t>
  </si>
  <si>
    <t xml:space="preserve">Quito </t>
  </si>
  <si>
    <t>Analista de Planificación</t>
  </si>
  <si>
    <t xml:space="preserve">Institucional </t>
  </si>
  <si>
    <t>Nacional</t>
  </si>
  <si>
    <t>DPSE</t>
  </si>
  <si>
    <t>IMPLEMENTACIÓN DE POLÍTICAS PÚBLICAS INTERCULTURALES Agenda 2019-2021
:http://www.pueblosynacionalidades.gob.ec/wp-content/uploads/2020/02/Agenda-Nacional-para-la-Igualdad-de-Pueblos-y-Nacionalidades.pdf</t>
  </si>
  <si>
    <t>IMPLEMENTACIÓN DE POLÍTICAS PÚBLICAS GENERACIONALES: 2021-2025: 
https://www.igualdad.gob.ec/wp-content/uploads/downloads/2022/05/ANII_Registro_oficial2SU60_2022.pdf</t>
  </si>
  <si>
    <t>IMPLEMENTACIÓN DE POLÍTICAS PÚBLICAS DE DISCAPACIDADES 2021-2025 
https://drive.google.com/drive/folders/1ACVnOZGvDXPD1GN955Z-u78V7Da783VU</t>
  </si>
  <si>
    <t>IMPLEMENTACIÓN DE POLÍTICAS PÚBLICAS DE GÉNERO 2021- 2025
https://www.igualdadgenero.gob.ec/wp-content/uploads/2023/01/221129-AGENDA-CNIG-ONU_V6-2_compressed.pdf</t>
  </si>
  <si>
    <t>N/A</t>
  </si>
  <si>
    <t>S/N</t>
  </si>
  <si>
    <t>SI</t>
  </si>
  <si>
    <t xml:space="preserve">SI </t>
  </si>
  <si>
    <t xml:space="preserve">CORRIENTE </t>
  </si>
  <si>
    <t xml:space="preserve">PROYECTO </t>
  </si>
  <si>
    <t>NO</t>
  </si>
  <si>
    <r>
      <rPr>
        <sz val="11"/>
        <color theme="1"/>
        <rFont val="Calibri"/>
        <family val="2"/>
      </rPr>
      <t>Consejo Ciudadano Sectorial del Sistema Nacional de Cultura 2022-2026.</t>
    </r>
    <r>
      <rPr>
        <u val="single"/>
        <sz val="11"/>
        <color indexed="12"/>
        <rFont val="Calibri"/>
        <family val="2"/>
      </rPr>
      <t xml:space="preserve">
https://drive.culturaypatrimonio.gob.ec/s/f9MzQorewP3b4x5?dir=undefined&amp;openfile=1336220</t>
    </r>
  </si>
  <si>
    <t>SIN PROYECTO</t>
  </si>
  <si>
    <t>rendiciondecuentas2022@patrimoniocultural.gob.ec</t>
  </si>
  <si>
    <t>Av. Colón Oe1-93 y av 10 de agosto</t>
  </si>
  <si>
    <t>593-2-2227927</t>
  </si>
  <si>
    <t>María Catalina Tello Sarmiento</t>
  </si>
  <si>
    <t xml:space="preserve">Directora Ejecutiva </t>
  </si>
  <si>
    <t>Christian Paul Burbano Burbano</t>
  </si>
  <si>
    <t xml:space="preserve">Director de Planificación y Gestión Estratégica </t>
  </si>
  <si>
    <t>Rosa Antonieta Velasco Solano</t>
  </si>
  <si>
    <t>Instituto Nacional de Patimonio Cultural</t>
  </si>
  <si>
    <t>EMAIL DE NOTIFICACIÓN:</t>
  </si>
  <si>
    <t>CELULAR:</t>
  </si>
  <si>
    <t>11 de diciembre de 2021</t>
  </si>
  <si>
    <t>secretariainpc@patrimoniocultural.gob.ec</t>
  </si>
  <si>
    <t>593-022-227927</t>
  </si>
  <si>
    <t>Christian.burbano@patrimoniocultural.gob.ec</t>
  </si>
  <si>
    <t>CEULAR</t>
  </si>
  <si>
    <t>CÉDULA DE CIUDADANIA</t>
  </si>
  <si>
    <t>0998547696</t>
  </si>
  <si>
    <t>0201255361</t>
  </si>
  <si>
    <t>rosa.velasco@patrimoniocultural.gob.ec</t>
  </si>
  <si>
    <t xml:space="preserve">OEI 1: Desarrollar la investigación en los diferentes ámbitos del patrimonio cultural </t>
  </si>
  <si>
    <t xml:space="preserve">OEI 2:  Prevenir el riesgo de afectaciòn y pèrdida del patrimonio cultural material e inmaterial. </t>
  </si>
  <si>
    <t xml:space="preserve">OEI 3: Garantizar la calidad y difusiòn de la información del patrimonio cultural material e inmaterial. </t>
  </si>
  <si>
    <t xml:space="preserve">OEI 4: Fomentar la investigación, conservaciòn, salvaguardia y el uso social del patrimonio cultural </t>
  </si>
  <si>
    <t>0995221630</t>
  </si>
  <si>
    <t>0985194858</t>
  </si>
  <si>
    <t>Zonales</t>
  </si>
  <si>
    <t>ZONA 3: Chimborazo, Tungurahua, Cotopaxi y Pastaza
ZONA 4:  Manabí, Santo Domingo de los Tsáchilas
ZONA 5 y 8: Guayas, Bolivar, Los Ríos , Santa Elena y Galápagos
ZONA 6:  Azuay, Cañar y Morona Santiago
ZONA 7: Loja - El Oro - Zamora Chinchipe</t>
  </si>
  <si>
    <t>www.patrimoniocultural.gob.ec</t>
  </si>
  <si>
    <t>Nacional
Desde Planta Central se brinda cobertura a las Zonas 1,2 y 9</t>
  </si>
  <si>
    <t>Esta  línea busca fomentar  los principios de solidaridad, interculturalidad, equidad de género, territorialidad y desarrollo local, resiliencia y participación, trabajo en red e innovación en cultura; a través de investigaciones y estudios en torno al Patrimonio Cultural.</t>
  </si>
  <si>
    <t>El INPC y UNESCO Ecuador promueven el intercambio de experiencias alrededor del tejido tradicional del sombrero de paja toquilla en el Azuay</t>
  </si>
  <si>
    <t>La Organización de las Naciones Unidas para la Educación, la Ciencia y la Cultura (Unesco), realiza el concurso en el que participan  jóvenes de entre 12 y 18 años  para que realicen guiones gráficos para abordar la temática de cambio climático y resguardo del patrimonio mundial.</t>
  </si>
  <si>
    <t>Casa Abierta para redescubrir el patrimonio cultural  Guayaquil
Casa Abierta del Patrimonio Cultural “Niska Nin” en Loja
Casa Abierta redescubriendoo  el patrimonio cultural en las actividades de Portoviejo 
Feria de Artesanía Tradicional y Patrimonio Agroalimentario en la Circasiana</t>
  </si>
  <si>
    <t>Las casas abietas tienen el  objeto de tener un acercamiento con toda la ciudadanía para que conozcan la herencia patrimonial que existe en el Ecuador y las actividades que realiza el INPC en el marco de sus competencias técnicas, en favor de la salvaguardia de la memoria social y el patrimonio cultural.</t>
  </si>
  <si>
    <t>La Máxima Autoridad, designó  al equipo con los responsables de implementar el proceso de rendición de cuentas, de las áreas de  Planificación y Gestión Estratégica, Comunicación Social y Administrativa Financiera, quienes ejecutarán el proceso desde la planificación hasta la entrega del informe al CPCCS.</t>
  </si>
  <si>
    <t>Presentación de las asociaciones y tejedoras independientes a través de un espacio en el que los líderes y representantes de las diferentes comunas y asociaciones quienes compartieron sus propias experiencias, inquietudes, dificultades, retos y logros en los últimos años en torno al tejido.</t>
  </si>
  <si>
    <t xml:space="preserve">Con esta línea de fomento se genera nuevas oportunidades y bienestar para la zonas rurales con énfasis en lo pueblos y nconalidaades indígenas por medio de estas acciones que están encaminadas a las savaguardia, conservación, difusión y promoción de la memoria social y el patrimonio cultural </t>
  </si>
  <si>
    <t>Revitalizar y afianzar las identidades tradicionales y actos ancestrales como estrategia para la cohesión social y la interculturalidad del país.</t>
  </si>
  <si>
    <t xml:space="preserve">Revitalizar y afianzar las identidades tradicionales y actos ancestrales como estrategia para la cohesión social y la interculturalidad del país </t>
  </si>
  <si>
    <t xml:space="preserve"> Prevenir y erradicar la violencia asegurando mecanismos integrales de restitución de derechos: Toda la población.: Promover e implementar planes, programas y/o proyectos a niñas, niños, adolescentes y jóvenes para el  desarrollo de un estilo de vida saludable y evitar que sean vinculados al consumo y/o distribución de sustancias ilícitas y nocivas.</t>
  </si>
  <si>
    <t xml:space="preserve"> Líneas de Fomento a la Artesanía Tradicional y el Patrimonio Agroalimentario, cuenta con 50 proyectos ganadores con un monto de USD 10.000 dólares cada uno.</t>
  </si>
  <si>
    <t>10 proyectos ganadores con un monto de USD 10.000 dalares c/u,  y 12 estudios por un valor de UDS 5.000 dólares cada uno para e apoyo a procesos de investigación y estudios sobre Patrimonio Cultural</t>
  </si>
  <si>
    <t>Esta iniciativa creativa la UNESCO propone a  jóvenes a expresar sus ideas a través de dibujos en forma de guión gráfico para desarrollar habilidades de pensamiento crítico sobre la conservación del patrimonio en su propio país. De tal manera, los jóvenes a través de esta iniciativa viven su patrimonio cultural de una manera creativa y dinámica</t>
  </si>
  <si>
    <r>
      <rPr>
        <sz val="8"/>
        <color indexed="8"/>
        <rFont val="Calibri"/>
        <family val="2"/>
      </rPr>
      <t>Consejo Ciudadano Sectorial del Sistema Nacional de Cultura 2022-2026.</t>
    </r>
    <r>
      <rPr>
        <u val="single"/>
        <sz val="8"/>
        <color indexed="12"/>
        <rFont val="Calibri"/>
        <family val="2"/>
      </rPr>
      <t xml:space="preserve">
https://drive.culturaypatrimonio.gob.ec/s/f9MzQorewP3b4x5?dir=undefined&amp;openfile=1336220</t>
    </r>
  </si>
  <si>
    <t xml:space="preserve"> El  06 de marzo de 2023, se relizó una reunión con  el equipo responsable del proceso de rendición de cuenta, en esta  reunión se socializó la propuesta del cronograma de trabajo, y se receptó sugerencias. Una vez que se contó con la propuesta final de la hoja de ruta del proceso de rendición de cuentas, la Máxima Autoridad, de 03 de abril aprobó la hoja de ruta, e procedio a subir  l págin web institucional  el equipo de RC y el Cronograma.</t>
  </si>
  <si>
    <t>https://www.patrimoniocultural.gob.ec/rendicion-de-cuentas-2022/</t>
  </si>
  <si>
    <t>https://www.patrimoniocultural.gob.ec/transparencia/</t>
  </si>
  <si>
    <t xml:space="preserve">https://www.patrimoniocultural.gob.ec/transparencia/?drawer=LOTAIP*2022*a)%20ENERO%202022
</t>
  </si>
  <si>
    <t xml:space="preserve">OEI 2: Prevenir el riesgo de afectación y pérdida del patrimonio cultural material e inmaterial. </t>
  </si>
  <si>
    <t xml:space="preserve">OEI 3: Garantizar la calidad y difusión de la información del patrimonio cultural material e inmaterial. </t>
  </si>
  <si>
    <t xml:space="preserve">OEI 4:  Fomentar la investigación, conservación, salvaguardia y el uso social del patrimonio cultural </t>
  </si>
  <si>
    <t>Número de invtigacioens en los ámbitos del Patrimonio Cultural  desarrollados</t>
  </si>
  <si>
    <t>Número de artículos científicos en ámbito del Patrimonio Cultural Desarrollados</t>
  </si>
  <si>
    <t>Número de instrumentos normativos desarrollados para  la prevención de riesgo de afectación y pérdida de patrimonio cultural material e inmaterial</t>
  </si>
  <si>
    <t>Número  de fichas de inventario de patrimonio cultural depuradas</t>
  </si>
  <si>
    <t xml:space="preserve"> Desarrollo de artículos científicos en ámbito del Patrimonio Cultural Desarrollados</t>
  </si>
  <si>
    <t xml:space="preserve">Desarrollo de  Investigaciones en los ámbitos del Patrimonio Cultural  </t>
  </si>
  <si>
    <t xml:space="preserve">Depuración de fichas de inventario de patrimonio cultural </t>
  </si>
  <si>
    <t>Número  de publicaciones sobre patrimonio cultural material e inmaterial elaborados</t>
  </si>
  <si>
    <t xml:space="preserve"> Publicaciones sobre patrimonio cultural material e inmaterial elaborados</t>
  </si>
  <si>
    <t>Porcentaje de incentivos de fomento del patrimonio cultural  entregados</t>
  </si>
  <si>
    <t xml:space="preserve">Entregar  Incentivos de fomento del patrimonio cultural  </t>
  </si>
  <si>
    <t>Instrumentos normativos desarrollados para  la prevención de riesgo de afectación y pérdida de patrimonio cultural material e inmaterial</t>
  </si>
  <si>
    <t>Bienes muebles: 11784
Bienes Inmuebles: 2298
Bienes arqueógicos: 6223
Patrimonio cultural inmaterial: 540</t>
  </si>
  <si>
    <t xml:space="preserve">D. CTSPC: 
1. Normativa Técnica para la salvaguardia del patrimonio cultural inmaterial
2. Normativa Técnica de Bienes Inmuebles.
D. RIESGOS:  
3. Metodología para valoración y avalúo técnico de bienes documentales en reservas del INPC.
4. Manual para la elaboración del análisis de riesgos para bienes muebles patrimoniales/ escala ABC- ICCROM
5. Manual para la elaboración de planes de emergencia y contingencia de bienes muebles patrimoniales
 </t>
  </si>
  <si>
    <t xml:space="preserve">1. Manual de usuario SIPCE
2. Instructivo de registro de PCI
3. Instructivo de inventario de bienes inmuebles
4. Fichas de registro de inventario de bienes inmuebles (3) y fichas de PCI (1)
</t>
  </si>
  <si>
    <t>113 mujeres trabajan en el Instituto Nacional de Patrimonio Cultural</t>
  </si>
  <si>
    <t>La mujer aporta con sus conocimientos y preparación académica a protegers y salvguardar el patrimonio cultural de la nación, su trabajo es digno de reconocimiento</t>
  </si>
  <si>
    <t>El Instituto Nacional de Patrimonio Cultural, cumple con la  implementación de  la política pública de discapacidad ha incluido en la nómina a persona con discapacidad.</t>
  </si>
  <si>
    <t xml:space="preserve">The quantification of physico-mechanical properties and durability of onyx-travertines from Santa Ana de los Ríos de Cuenca, Ecuador - Heritage Science publicada en la revista Heritage Science Indexada Scopus -Q1
El ladrillo artesanal de Cuenca (Ecuador) como material del patrimonio arquitectónico. Una caracterización inicial. Publicada en : Conservar patrimonio Indexada Scopus -Q2
Heterotrophic bacteria in the surface of an Inca monument: their role in the biodeterioration of Ingapirca’s Temple of the Sun (Ecuador) publicado en: Biodeterioration and Biodegradation
Indexada en Scopus-Q1
</t>
  </si>
  <si>
    <t xml:space="preserve">1. Proyecto de la ruta de los pintores:
2. Proyecto Indicadores de ocupación humana- 
3. Desarrollo de nuevos materiales para restauración de patrimonio cultural_ </t>
  </si>
  <si>
    <t xml:space="preserve">Los artículos científicos desarrollados sirven para transferir y difundir el conocimiento en el ambito de la academia y que sirva de base para proximas investigaciones, asi como la intervencion en edificios patrimoniales, elaboración de normativas técnicas </t>
  </si>
  <si>
    <t>Reducir la carga de trabajo doméstico y de cuidado no remunerados que realizan las mujeres, a través de la implementación de políticas públicas que garanticen servicios y promuevan la corresponsabilidad en el ejercicio del derecho al cuidado.</t>
  </si>
  <si>
    <t xml:space="preserve"> 1.- ¿En qué se fundamenta el Plan Nacional de Investigación del Patrimonio Cultural?</t>
  </si>
  <si>
    <t>2.- ¿Qué significa para el país, la incorporación del pasillo ecuatoriano, como Patrimonio Cultural Inmaterial de la Humanidad?</t>
  </si>
  <si>
    <t xml:space="preserve">El Director de Control Técnico, Conservación y Salvaguarda del Patrimonio Culturalso Juan Diego Badillo, da respuest lo siguiente:  Este reconocimiento es importante para el país, ya que el INPC trabajó por años en el Expediente Técnico y el Plan de Salvaguardia con el fin de promover y fortalecer está manifestación cultural, garantizando también su difusión para generaciones venideras. Ambos documentos contaron con la participación de al menos 300 talleres en diferentes ciudades del país como: Ambato, Latacunga, Riobamba, Portoviejo, Babahoyo, Guayaquil, Machala, Cuenca, Loja y Quito. En dónde se determinaron las características, vigencia y representatividad del pasillo. </t>
  </si>
  <si>
    <t>3.- ¿Nos pueden contar los resultados de la implementación de las Líneas de Fomento de la Memoria Social y el Patrimonio Cultural?</t>
  </si>
  <si>
    <t>El Director de Transferencia del Conocimiento y Tecnología Daniel González , da respuesta lo siguiente:. Para dar respuesta a esta pregunta, debo decir que a través de esta convocatoria de la Línea de Fomento, la Memoria Social y el Patrimonio Cultural se financió 50 proyectos, 25 de artesanía tradicional y 25 de patrimonio agroalimentario con 5 000 dólares a cada uno. El valor total de esta convocatoria fue de 250 000 dólares. Este financiamiento estuvo dirigido a proyectos comunitarios, presentado por personas naturales, asociaciones, organizaciones y colectivos legalmente constituidos con el fin de activar los procesos de la cadena de valor, artesanía tradicional y del patrimonio agroalimentario que fueron afectados por la pandemia pero sobre todo como estrategia de salvaguardia de todos estos saberes y conocimientos del patrimonio cultural inmaterial hacia las nuevas generaciones.</t>
  </si>
  <si>
    <t xml:space="preserve"> 4.- ¿Quisiera conocer mejor en que consiste el Proyecto sobre La Partería Tradicional como Patrimonio Cultural? </t>
  </si>
  <si>
    <t>La Directora de Gestión de Riesgos del Patrimonio Cultural. Lucía Moscoso, da respuesta lo siguiente Este proyecto de alcance nacional tiene 3 componentes. En el primero se construye un estado del arte en torno al tema. El segundo componente es de inventario, qué tipo de manifestación cultural, y en el tercero está la transferencia de conocimientos y difusión. Todas estas actividades contribuyen a la salvaguarda del patrimonio, cuyas portadoras son las parteras del Ecuador.</t>
  </si>
  <si>
    <t xml:space="preserve">La directora de Investigación e Innovación Dra. María Patricia Ordóñez, da respuesta lo siguiente: El Plan Nacional de Investigación se basa en coordinar, ejecutar y evaluar las actividades investigativas para la conservación, salvaguarda y puesta en valor del patrimonio cultural. Este plan constituye una herramienta estratégica que busca potenciar la pertinencia social de la investigación en el ámbito del patrimonio cultural, a fin de promover y dirigir estudios en patrimonio cultural hacia problemas prioritarios del país. Entre estos se encuentran temas como el patrimonio cultural inmaterial, los patrimonios mundiales, el territorio, la arqueología, la paleontología, los sistemas constructivos tradicionales, el patrimonio documental y sonoro, la memoria y la identidad. </t>
  </si>
  <si>
    <t xml:space="preserve">https://www.patrimoniocultural.gob.ec/el-pasillo-ecuatoriano-es-patrimonio-cultural-inmaterial-de-la-humanidad/
https://www.patrimoniocultural.gob.ec/con-exposicion-musica-y-conversatorio-se-rememora-al-pasillo-ecuatoriano-en-el-vi-festival-de-artes-vivas/
https://www.patrimoniocultural.gob.ec/el-pasillo-ecuatoriano-es-patrimonio-cultural-inmaterial-de-la-humanidad/
https://www.patrimoniocultural.gob.ec/inpc-impulsa-plan-de-salvaguardia-del-pasillo-ecuatoriano/
https://www.patrimoniocultural.gob.ec/inpc-celebrara-el-dia-del-pasillo-ecuatoriano/
https://www.patrimoniocultural.gob.ec/conciertos-en-cuenca-por-la-conmemoracion-del-dia-del-pasillo-ecuatoriano/
</t>
  </si>
  <si>
    <t>https://www.patrimoniocultural.gob.ec/166-proyectos-postularon-para-las-lineas-de-fomento-a-la-artesania-tradicional-y-patrimonio-agroalimentario/
https://www.patrimoniocultural.gob.ec/usd-500-mil-destinados-a-proyectos-de-artesania-tradicional-y-patrimonio-agroalimentario-a-escala-nacional/
https://www.patrimoniocultural.gob.ec/las-lineas-de-fomento-ya-cuentan-con-ganadores-en-las-categorias-documental-e-investigacion/</t>
  </si>
  <si>
    <t>LA MARISCAL</t>
  </si>
  <si>
    <t xml:space="preserve">El Instituto Nacional de Patrimonio Cultural, ha incluido en su nómina a  11 personas con discapacidad </t>
  </si>
  <si>
    <t>Crear  espacios de trabajo a personas con  discapacidad.</t>
  </si>
  <si>
    <t>DNA2-0067-2022</t>
  </si>
  <si>
    <t>DNA2-0036-2022</t>
  </si>
  <si>
    <t>INVERSIÓN</t>
  </si>
  <si>
    <t>https://www.patrimoniocultural.gob.ec/transparencia/?drawer=LOTAIP*2022*l)%20DICIEMBRE%202022</t>
  </si>
  <si>
    <t>La Direción  de Comunicación Social, se ha encargado planificar los eventos participativos</t>
  </si>
  <si>
    <t xml:space="preserve">La máxima autoridad es la encargada de la deliberación pública </t>
  </si>
  <si>
    <t>la DPYGE, se encarga de incorporar los aportes ciudadanos en el informe de Rendición de Cuentas</t>
  </si>
  <si>
    <t>La DPYGE y Comunicación Social  son los  encargados de subir la información en el sistema virtual del CPCCS</t>
  </si>
  <si>
    <t>La DPYGE, Comunicación Social  se ha encargado de realizar el evento de Rendición de Cuentas a la ciudadanía</t>
  </si>
  <si>
    <t>La Direción  de Comunicación Social, se ha encargado de difundir al informe de Rendición de Cuentas a través de los diferentes  medios digitales</t>
  </si>
  <si>
    <t>INFIMA CUANTIA</t>
  </si>
  <si>
    <t>https://www.compraspublicas.gob.ec/ProcesoContratacion/compras/IC/frmRegistroInfimaCuantia.cpe</t>
  </si>
  <si>
    <t>https://catalogo.compraspublicas.gob.ec/</t>
  </si>
  <si>
    <t>CONTRATACION DIRECTA</t>
  </si>
  <si>
    <t>LICITACION SEGUROS</t>
  </si>
  <si>
    <t>SUBASTAS INVERSAS</t>
  </si>
  <si>
    <t>https://www.compraspublicas.gob.ec/ProcesoContratacion/compras/PC/buscarProceso.cpe</t>
  </si>
  <si>
    <t>https://www.compraspublicas.gob.ec/ProcesoContratacion/compras/PC/informacionProcesoContratacion2.cpe?idSoliCompra=9VIb867958A_ZLCyagT9-inwiuvE2-DamlaZEw3syUo</t>
  </si>
  <si>
    <t>https://www.compraspublicas.gob.ec/ProcesoContratacion/compras/PC/informacionProcesoContratacion2.cpe?idSoliCompra=HRExgdaNwmnJdJqWGhdRT9mQ48rwl8g3Z_-1xmiA1Hs</t>
  </si>
  <si>
    <t>CATÁLOGO ELECTRONICO</t>
  </si>
  <si>
    <t>Página Web
Facebook
Instagram
Twitter</t>
  </si>
  <si>
    <t>https://siith.trabajo.gob.ec/login.jsf</t>
  </si>
  <si>
    <t xml:space="preserve">Se han depurado un total 20,845 fichas de inventario a nivel nacional </t>
  </si>
  <si>
    <t xml:space="preserve">Se ha elaborado 10 manuales e instructivos y manules para su uso y aplicación. </t>
  </si>
  <si>
    <t>1.   El primer proyecto  sirve para proveer informción sobr e contexto históric, materiales y técncias empleados por los pintores de la Rel Audiencia de Quito, para generar una rura cultural que incluya 5 museos del centro Histórico de Quito.
2. el segundo proyecto sirve para: a partir de microrestos botánicos atrapadosd en recipientes y artefcto arqueológico se conoce sobre los alimentos que consumían en el pasado, especificamente ops carbohidratos, lípidos y proteina.
3. el tercer proyecto proyecto de innovación  desarrolla  mteriales para la restauración de material petreo que sea amigable con el ambiente y que no couse tranformaciónes en el bien cultural ni afecte a la salud  de las personas.</t>
  </si>
  <si>
    <t xml:space="preserve">50 proyectos ganadores  en la línea de fomento de artesanía tradicionl y patrimonio argroalimentario (cada proyecto recibió un fondo no reembolsable de USD10.000
</t>
  </si>
  <si>
    <t>Con estos proyectos, se  busca fomentar  los principios de solidaridad, interculturalidad, equidad de género, territorialidad y desarrollo local, resiliencia y participación, trabajo en red e innovación en cultura; a través de investigaciones y estudios en torno al Patrimonio Cultural.</t>
  </si>
  <si>
    <t>https://www.patrimoniocultural.gob.ec/
https://www.facebook.com/INPCECUADOR/
https://www.instagram.com/inpcecuador/
https://twitter.com/INPCEcuador</t>
  </si>
  <si>
    <t>23 de mayo de 2023</t>
  </si>
  <si>
    <t>PATRIMONIO INMATERIAL</t>
  </si>
  <si>
    <t>FICHAS DEPURADAS 2022</t>
  </si>
  <si>
    <t>BIENES ARQUEOLÓGICOS</t>
  </si>
  <si>
    <t>BIENES MUEBLES</t>
  </si>
  <si>
    <t>BIENES INMUEBLES</t>
  </si>
  <si>
    <t>TOTAL</t>
  </si>
  <si>
    <t xml:space="preserve">BIENES PATRIMONIALES </t>
  </si>
  <si>
    <t xml:space="preserve">La DPYGE consolidó la información generada por las áreas y socializó </t>
  </si>
  <si>
    <t xml:space="preserve">La DPYGE consolidó la información generada por las áreas técnicas y administrativas  </t>
  </si>
  <si>
    <t xml:space="preserve">La DPYGE posterior a la socialización interna, puso en consideración de la Máxima Autoridad para su aprobación. </t>
  </si>
  <si>
    <r>
      <t xml:space="preserve">Mediante correo electrónico  de fecha 06 de abril de 2023, se solicitó  las direcciones técnicas zonales que envien los resultados de la gestión operativa del año 2022, con el fin de consolidar informción para el proceso de Rendición de Cuentas.
2.-De igual forma, el INPC, levantó el correo electrónico </t>
    </r>
    <r>
      <rPr>
        <i/>
        <sz val="8"/>
        <color indexed="8"/>
        <rFont val="Arial"/>
        <family val="2"/>
      </rPr>
      <t>rendiciondecuenta2022@patrimonioculturl.gob.e,</t>
    </r>
    <r>
      <rPr>
        <sz val="8"/>
        <color indexed="8"/>
        <rFont val="Arial"/>
        <family val="2"/>
      </rPr>
      <t xml:space="preserve"> para receptar de los usuarios de sus servicios y de la ciudadanía en general temas de rendición de cuentas respecto a la gestión institucional. con fecha tope  hasta el 12 de abril de 2023.
</t>
    </r>
  </si>
  <si>
    <t>https://www.youtube.com/watch?v=ap84IEcfsrk</t>
  </si>
  <si>
    <t>Examen Especial a los procesos de preparación, elaboración, suscripción, ejecución y liquidación del Convenio específico de cooperación interinstitucional suscrito con la Facultad Latinoamericana de Ciencias Sociales - FLACSO - Ecuador en el INSTITUTO NACIONAL DE PATRIMONIO CULTURAL y entidades relacionadas, por el período comprendido entre el 1 de enero de 2017 y el 30 de abril de 2022</t>
  </si>
  <si>
    <t>En proceso de respuesta</t>
  </si>
  <si>
    <t>Examen Especial a la administración, utilización, manejo, control de los bienes de larga duración y de existencias de consumo interno de las Direcciones Técnicas Zonales 5 y 6 -Cuenca, Ingapirca y Guayaquil, por el período comprendido entre el 1 de enero de 2017 y el 31 de diciembre de 2021</t>
  </si>
  <si>
    <t>https://www.contraloria.gob.ec/Consultas/InformesAprobados</t>
  </si>
  <si>
    <t>https://www.patrimoniocultural.gob.ec/wp-content/uploads/2023/03/2022-rend_cuentas2022__equipo-signed-signed-2-signed.pdf</t>
  </si>
  <si>
    <t xml:space="preserve">https://www.patrimoniocultural.gob.ec/wp-content/uploads/2023/04/2022-rend_cuentas2022__equipo_cronograma-signed-FINAL-signed-signed-rectificado.pdf
</t>
  </si>
  <si>
    <t>1. ¿En qué manera los proyectos de las líneas de fomento contribuyen con el desarrollo del tejido social y la salvagurdia de las prácticas ancestrales?
2. ¿Cómo fue el proceso de socilización para el elvantamiento de informaci´n que permitió la creción de Código de Ética con Enfoque de Género par que sea lo suficiente inclusivo? 
3. ¿Cuál era la situación de SIPCE antes de la depuración? y Qué podemos esperar ahora de este sistema con la información de nuestro patrimonio cultural?
4. ¿Quiénes pueden participar con sus artículos de investigación en las revistas digitales?</t>
  </si>
  <si>
    <t xml:space="preserve">https://www.patrimoniocultural.gob.ec/rendicion-de-cuentas-2022/
</t>
  </si>
  <si>
    <t>LINK VIDEO</t>
  </si>
  <si>
    <t xml:space="preserve">https://www.facebook.com/100064430415939/posts/pfbid0Wp4JCSANGvv4QieUToowhsPWe2eXFYpbND9sitCPikHibKB9MmfRuWD1DUsW935pl/?d=w&amp;mibextid=qC1gEa
</t>
  </si>
  <si>
    <t>https://twitter.com/INPCEcuador/status/1658890031098994710
https://www.instagram.com/p/CsWlUeAJpRg/</t>
  </si>
  <si>
    <t xml:space="preserve">https://www.instagram.com/p/CsmQggNuEIR/
</t>
  </si>
  <si>
    <t>Comité Interno de Norma lo cual permitió implementar instrumentos legales, para mejorar la gestión institucional</t>
  </si>
  <si>
    <t>https://www.patrimoniocultural.gob.ec/rendicion-de-cuentas-2021/</t>
  </si>
  <si>
    <t xml:space="preserve">Memorando Nro. INPC-DPYGE-2023-0152-M
https://mail.patrimoniocultural.gob.ec/#8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</si>
</sst>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0_);_(&quot;$&quot;* \(#,##0\);_(&quot;$&quot;* &quot;-&quot;_);_(@_)"/>
    <numFmt numFmtId="173" formatCode="_(&quot;$&quot;* #,##0.00_);_(&quot;$&quot;* \(#,##0.00\);_(&quot;$&quot;* &quot;-&quot;??_);_(@_)"/>
    <numFmt numFmtId="174" formatCode="[$-300A]dddd\,\ d\ &quot;de&quot;\ mmmm\ &quot;de&quot;\ 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 #,##0.0_ ;_ * \-#,##0.0_ ;_ * &quot;-&quot;??_ ;_ @_ "/>
    <numFmt numFmtId="180" formatCode="_ * #,##0_ ;_ * \-#,##0_ ;_ * &quot;-&quot;??_ ;_ @_ "/>
    <numFmt numFmtId="181" formatCode="0.000%"/>
    <numFmt numFmtId="182" formatCode="0.0%"/>
    <numFmt numFmtId="183" formatCode="_ &quot;$&quot;* #,##0.000_ ;_ &quot;$&quot;* \-#,##0.000_ ;_ &quot;$&quot;* &quot;-&quot;??_ ;_ @_ "/>
    <numFmt numFmtId="184" formatCode="_ &quot;$&quot;* #,##0.0000_ ;_ &quot;$&quot;* \-#,##0.0000_ ;_ &quot;$&quot;* &quot;-&quot;??_ ;_ @_ "/>
  </numFmts>
  <fonts count="105">
    <font>
      <sz val="11"/>
      <color theme="1"/>
      <name val="Calibri"/>
      <family val="2"/>
    </font>
    <font>
      <sz val="11"/>
      <color indexed="8"/>
      <name val="Calibri"/>
      <family val="2"/>
    </font>
    <font>
      <sz val="11"/>
      <color indexed="8"/>
      <name val="Arial"/>
      <family val="2"/>
    </font>
    <font>
      <u val="single"/>
      <sz val="11"/>
      <color indexed="12"/>
      <name val="Calibri"/>
      <family val="2"/>
    </font>
    <font>
      <sz val="8"/>
      <color indexed="8"/>
      <name val="Calibri"/>
      <family val="2"/>
    </font>
    <font>
      <u val="single"/>
      <sz val="8"/>
      <color indexed="12"/>
      <name val="Calibri"/>
      <family val="2"/>
    </font>
    <font>
      <sz val="10"/>
      <name val="Arial"/>
      <family val="2"/>
    </font>
    <font>
      <sz val="6"/>
      <name val="Arial"/>
      <family val="2"/>
    </font>
    <font>
      <sz val="9"/>
      <name val="Arial"/>
      <family val="2"/>
    </font>
    <font>
      <sz val="8"/>
      <color indexed="8"/>
      <name val="Arial"/>
      <family val="2"/>
    </font>
    <font>
      <i/>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family val="2"/>
    </font>
    <font>
      <b/>
      <sz val="13"/>
      <color indexed="56"/>
      <name val="Calibri"/>
      <family val="2"/>
    </font>
    <font>
      <b/>
      <sz val="11"/>
      <color indexed="8"/>
      <name val="Calibri"/>
      <family val="2"/>
    </font>
    <font>
      <sz val="9"/>
      <color indexed="8"/>
      <name val="Arial"/>
      <family val="2"/>
    </font>
    <font>
      <sz val="7"/>
      <color indexed="8"/>
      <name val="Arial"/>
      <family val="2"/>
    </font>
    <font>
      <sz val="7"/>
      <color indexed="23"/>
      <name val="Arial"/>
      <family val="2"/>
    </font>
    <font>
      <sz val="5"/>
      <color indexed="23"/>
      <name val="Arial"/>
      <family val="2"/>
    </font>
    <font>
      <sz val="6"/>
      <color indexed="8"/>
      <name val="Arial"/>
      <family val="2"/>
    </font>
    <font>
      <sz val="6"/>
      <color indexed="9"/>
      <name val="Arial"/>
      <family val="2"/>
    </font>
    <font>
      <sz val="7"/>
      <color indexed="9"/>
      <name val="Arial"/>
      <family val="2"/>
    </font>
    <font>
      <sz val="6.5"/>
      <color indexed="8"/>
      <name val="Arial"/>
      <family val="2"/>
    </font>
    <font>
      <sz val="8"/>
      <color indexed="9"/>
      <name val="Arial"/>
      <family val="2"/>
    </font>
    <font>
      <b/>
      <sz val="8"/>
      <color indexed="8"/>
      <name val="Arial"/>
      <family val="2"/>
    </font>
    <font>
      <sz val="11"/>
      <color indexed="10"/>
      <name val="Arial"/>
      <family val="2"/>
    </font>
    <font>
      <sz val="9"/>
      <color indexed="23"/>
      <name val="Arial"/>
      <family val="2"/>
    </font>
    <font>
      <sz val="9"/>
      <color indexed="9"/>
      <name val="Arial"/>
      <family val="2"/>
    </font>
    <font>
      <sz val="8"/>
      <color indexed="23"/>
      <name val="Arial"/>
      <family val="2"/>
    </font>
    <font>
      <sz val="10"/>
      <color indexed="8"/>
      <name val="Arial"/>
      <family val="2"/>
    </font>
    <font>
      <u val="single"/>
      <sz val="6"/>
      <color indexed="12"/>
      <name val="Calibri"/>
      <family val="2"/>
    </font>
    <font>
      <sz val="7"/>
      <color indexed="62"/>
      <name val="Arial"/>
      <family val="2"/>
    </font>
    <font>
      <b/>
      <sz val="10"/>
      <color indexed="9"/>
      <name val="Arial"/>
      <family val="2"/>
    </font>
    <font>
      <sz val="9"/>
      <color indexed="8"/>
      <name val="Calibri"/>
      <family val="2"/>
    </font>
    <font>
      <u val="single"/>
      <sz val="11"/>
      <color indexed="8"/>
      <name val="Calibri"/>
      <family val="2"/>
    </font>
    <font>
      <b/>
      <sz val="11"/>
      <color indexed="8"/>
      <name val="Arial"/>
      <family val="2"/>
    </font>
    <font>
      <u val="single"/>
      <sz val="7"/>
      <color indexed="12"/>
      <name val="Calibri"/>
      <family val="2"/>
    </font>
    <font>
      <sz val="6"/>
      <color indexed="23"/>
      <name val="Calibri Light"/>
      <family val="2"/>
    </font>
    <font>
      <u val="single"/>
      <sz val="9"/>
      <color indexed="12"/>
      <name val="Calibri"/>
      <family val="2"/>
    </font>
    <font>
      <sz val="8"/>
      <name val="Cambria"/>
      <family val="1"/>
    </font>
    <font>
      <sz val="6"/>
      <color indexed="23"/>
      <name val="Arial"/>
      <family val="2"/>
    </font>
    <font>
      <sz val="11"/>
      <color theme="0"/>
      <name val="Calibri"/>
      <family val="2"/>
    </font>
    <font>
      <sz val="11"/>
      <color rgb="FF006100"/>
      <name val="Calibri"/>
      <family val="2"/>
    </font>
    <font>
      <b/>
      <sz val="11"/>
      <color rgb="FFFA7D00"/>
      <name val="Calibri"/>
      <family val="2"/>
    </font>
    <font>
      <b/>
      <sz val="11"/>
      <color rgb="FFFFFFFF"/>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family val="2"/>
    </font>
    <font>
      <b/>
      <sz val="13"/>
      <color theme="3"/>
      <name val="Calibri"/>
      <family val="2"/>
    </font>
    <font>
      <b/>
      <sz val="11"/>
      <color theme="1"/>
      <name val="Calibri"/>
      <family val="2"/>
    </font>
    <font>
      <sz val="9"/>
      <color rgb="FF000000"/>
      <name val="Arial"/>
      <family val="2"/>
    </font>
    <font>
      <sz val="7"/>
      <color rgb="FF000000"/>
      <name val="Arial"/>
      <family val="2"/>
    </font>
    <font>
      <sz val="7"/>
      <color rgb="FF808080"/>
      <name val="Arial"/>
      <family val="2"/>
    </font>
    <font>
      <sz val="5"/>
      <color rgb="FF808080"/>
      <name val="Arial"/>
      <family val="2"/>
    </font>
    <font>
      <sz val="6"/>
      <color rgb="FF000000"/>
      <name val="Arial"/>
      <family val="2"/>
    </font>
    <font>
      <sz val="6"/>
      <color rgb="FFFFFFFF"/>
      <name val="Arial"/>
      <family val="2"/>
    </font>
    <font>
      <sz val="7"/>
      <color rgb="FFFFFFFF"/>
      <name val="Arial"/>
      <family val="2"/>
    </font>
    <font>
      <sz val="6.5"/>
      <color rgb="FF000000"/>
      <name val="Arial"/>
      <family val="2"/>
    </font>
    <font>
      <sz val="11"/>
      <color theme="1"/>
      <name val="Arial"/>
      <family val="2"/>
    </font>
    <font>
      <sz val="8"/>
      <color rgb="FFFFFFFF"/>
      <name val="Arial"/>
      <family val="2"/>
    </font>
    <font>
      <b/>
      <sz val="8"/>
      <color theme="1"/>
      <name val="Arial"/>
      <family val="2"/>
    </font>
    <font>
      <sz val="6"/>
      <color theme="1"/>
      <name val="Arial"/>
      <family val="2"/>
    </font>
    <font>
      <sz val="11"/>
      <color rgb="FFFF0000"/>
      <name val="Arial"/>
      <family val="2"/>
    </font>
    <font>
      <sz val="7"/>
      <color theme="1"/>
      <name val="Arial"/>
      <family val="2"/>
    </font>
    <font>
      <sz val="9"/>
      <color theme="1"/>
      <name val="Arial"/>
      <family val="2"/>
    </font>
    <font>
      <sz val="9"/>
      <color rgb="FF808080"/>
      <name val="Arial"/>
      <family val="2"/>
    </font>
    <font>
      <sz val="9"/>
      <color rgb="FFFFFFFF"/>
      <name val="Arial"/>
      <family val="2"/>
    </font>
    <font>
      <sz val="8"/>
      <color rgb="FF808080"/>
      <name val="Arial"/>
      <family val="2"/>
    </font>
    <font>
      <sz val="10"/>
      <color theme="1"/>
      <name val="Arial"/>
      <family val="2"/>
    </font>
    <font>
      <sz val="8"/>
      <color rgb="FF000000"/>
      <name val="Arial"/>
      <family val="2"/>
    </font>
    <font>
      <sz val="8"/>
      <color theme="1"/>
      <name val="Arial"/>
      <family val="2"/>
    </font>
    <font>
      <u val="single"/>
      <sz val="9"/>
      <color rgb="FF0000FF"/>
      <name val="Calibri"/>
      <family val="2"/>
    </font>
    <font>
      <sz val="6"/>
      <color rgb="FF808080"/>
      <name val="Arial"/>
      <family val="2"/>
    </font>
    <font>
      <sz val="6"/>
      <color rgb="FF808080"/>
      <name val="Calibri Light"/>
      <family val="2"/>
    </font>
    <font>
      <u val="single"/>
      <sz val="7"/>
      <color rgb="FF0000FF"/>
      <name val="Calibri"/>
      <family val="2"/>
    </font>
    <font>
      <u val="single"/>
      <sz val="8"/>
      <color rgb="FF0000FF"/>
      <name val="Calibri"/>
      <family val="2"/>
    </font>
    <font>
      <sz val="8"/>
      <color theme="1"/>
      <name val="Calibri"/>
      <family val="2"/>
    </font>
    <font>
      <b/>
      <sz val="10"/>
      <color rgb="FFFFFFFF"/>
      <name val="Arial"/>
      <family val="2"/>
    </font>
    <font>
      <b/>
      <sz val="11"/>
      <color theme="1"/>
      <name val="Arial"/>
      <family val="2"/>
    </font>
    <font>
      <u val="single"/>
      <sz val="11"/>
      <color theme="1"/>
      <name val="Calibri"/>
      <family val="2"/>
    </font>
    <font>
      <sz val="9"/>
      <color theme="1"/>
      <name val="Calibri"/>
      <family val="2"/>
    </font>
    <font>
      <sz val="7"/>
      <color theme="3" tint="0.39998000860214233"/>
      <name val="Arial"/>
      <family val="2"/>
    </font>
    <font>
      <u val="single"/>
      <sz val="6"/>
      <color rgb="FF0000FF"/>
      <name val="Calibri"/>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5B9BD5"/>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color indexed="63"/>
      </top>
      <bottom>
        <color indexed="63"/>
      </bottom>
    </border>
    <border>
      <left/>
      <right/>
      <top style="thin"/>
      <bottom/>
    </border>
    <border>
      <left style="medium">
        <color rgb="FFD2D2D2"/>
      </left>
      <right/>
      <top/>
      <bottom/>
    </border>
    <border>
      <left style="thin"/>
      <right/>
      <top/>
      <bottom style="thin"/>
    </border>
    <border>
      <left/>
      <right/>
      <top/>
      <bottom style="thin"/>
    </border>
    <border>
      <left/>
      <right style="thin"/>
      <top/>
      <bottom style="thin"/>
    </border>
    <border>
      <left style="thin"/>
      <right>
        <color indexed="63"/>
      </right>
      <top/>
      <bottom style="medium">
        <color rgb="FF000000"/>
      </bottom>
    </border>
    <border>
      <left>
        <color indexed="63"/>
      </left>
      <right>
        <color indexed="63"/>
      </right>
      <top/>
      <bottom style="medium">
        <color rgb="FF000000"/>
      </bottom>
    </border>
    <border>
      <left/>
      <right style="medium">
        <color rgb="FF000000"/>
      </right>
      <top/>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4" applyNumberFormat="0" applyFill="0" applyAlignment="0" applyProtection="0"/>
    <xf numFmtId="0" fontId="60" fillId="0" borderId="7" applyNumberFormat="0" applyFill="0" applyAlignment="0" applyProtection="0"/>
    <xf numFmtId="0" fontId="71" fillId="0" borderId="8" applyNumberFormat="0" applyFill="0" applyAlignment="0" applyProtection="0"/>
  </cellStyleXfs>
  <cellXfs count="282">
    <xf numFmtId="0" fontId="0" fillId="0" borderId="0" xfId="0" applyFont="1" applyAlignment="1">
      <alignment/>
    </xf>
    <xf numFmtId="0" fontId="72" fillId="0" borderId="0" xfId="0" applyFont="1" applyAlignment="1">
      <alignment vertical="center"/>
    </xf>
    <xf numFmtId="0" fontId="73" fillId="0" borderId="9" xfId="0" applyFont="1" applyBorder="1" applyAlignment="1">
      <alignment vertical="center" wrapText="1"/>
    </xf>
    <xf numFmtId="0" fontId="74" fillId="33" borderId="0" xfId="0" applyFont="1" applyFill="1" applyBorder="1" applyAlignment="1">
      <alignment horizontal="left" vertical="center" wrapText="1"/>
    </xf>
    <xf numFmtId="0" fontId="75" fillId="0" borderId="0" xfId="0" applyFont="1" applyBorder="1" applyAlignment="1">
      <alignment vertical="center" wrapText="1"/>
    </xf>
    <xf numFmtId="0" fontId="75" fillId="0" borderId="0" xfId="0" applyFont="1" applyBorder="1" applyAlignment="1">
      <alignment horizontal="right" vertical="center" wrapText="1"/>
    </xf>
    <xf numFmtId="0" fontId="76" fillId="0" borderId="0" xfId="0" applyFont="1" applyBorder="1" applyAlignment="1">
      <alignment horizontal="left" vertical="center" wrapText="1"/>
    </xf>
    <xf numFmtId="0" fontId="74" fillId="0" borderId="0" xfId="0" applyFont="1" applyBorder="1" applyAlignment="1">
      <alignment horizontal="center" vertical="center" wrapText="1"/>
    </xf>
    <xf numFmtId="0" fontId="77" fillId="34" borderId="9" xfId="0" applyFont="1" applyFill="1" applyBorder="1" applyAlignment="1">
      <alignment vertical="center" wrapText="1"/>
    </xf>
    <xf numFmtId="0" fontId="78" fillId="34" borderId="9" xfId="0" applyFont="1" applyFill="1" applyBorder="1" applyAlignment="1">
      <alignment vertical="center" wrapText="1"/>
    </xf>
    <xf numFmtId="0" fontId="76" fillId="0" borderId="0" xfId="0" applyFont="1" applyAlignment="1">
      <alignment vertical="center"/>
    </xf>
    <xf numFmtId="0" fontId="75" fillId="0" borderId="0" xfId="0" applyFont="1" applyBorder="1" applyAlignment="1">
      <alignment horizontal="center" vertical="center" wrapText="1"/>
    </xf>
    <xf numFmtId="0" fontId="76" fillId="0" borderId="0" xfId="0" applyFont="1" applyAlignment="1">
      <alignment horizontal="left" vertical="center" wrapText="1"/>
    </xf>
    <xf numFmtId="0" fontId="79" fillId="0" borderId="0" xfId="0" applyFont="1" applyAlignment="1">
      <alignment vertical="center"/>
    </xf>
    <xf numFmtId="0" fontId="77" fillId="34" borderId="10" xfId="0" applyFont="1" applyFill="1" applyBorder="1" applyAlignment="1">
      <alignment vertical="center" wrapText="1"/>
    </xf>
    <xf numFmtId="0" fontId="80" fillId="0" borderId="9" xfId="0" applyFont="1" applyBorder="1" applyAlignment="1">
      <alignment horizontal="center" vertical="center"/>
    </xf>
    <xf numFmtId="0" fontId="78" fillId="34" borderId="9" xfId="0" applyFont="1" applyFill="1" applyBorder="1" applyAlignment="1">
      <alignment horizontal="center" vertical="center" wrapText="1"/>
    </xf>
    <xf numFmtId="0" fontId="78" fillId="34" borderId="10" xfId="0" applyFont="1" applyFill="1" applyBorder="1" applyAlignment="1">
      <alignment horizontal="center" vertical="center" wrapText="1"/>
    </xf>
    <xf numFmtId="0" fontId="74" fillId="33" borderId="9" xfId="0" applyFont="1" applyFill="1" applyBorder="1" applyAlignment="1">
      <alignment horizontal="center" vertical="center" wrapText="1"/>
    </xf>
    <xf numFmtId="0" fontId="81" fillId="34" borderId="9" xfId="0" applyFont="1" applyFill="1" applyBorder="1" applyAlignment="1">
      <alignment horizontal="center" vertical="center" wrapText="1"/>
    </xf>
    <xf numFmtId="0" fontId="80" fillId="0" borderId="0" xfId="0" applyFont="1" applyAlignment="1">
      <alignment vertical="center"/>
    </xf>
    <xf numFmtId="0" fontId="82" fillId="0" borderId="0" xfId="0" applyFont="1" applyAlignment="1">
      <alignment horizontal="left" vertical="center"/>
    </xf>
    <xf numFmtId="0" fontId="80" fillId="0" borderId="0" xfId="0" applyFont="1" applyBorder="1" applyAlignment="1">
      <alignment horizontal="center" vertical="center"/>
    </xf>
    <xf numFmtId="0" fontId="80" fillId="0" borderId="9" xfId="0" applyFont="1" applyBorder="1" applyAlignment="1">
      <alignment vertical="center"/>
    </xf>
    <xf numFmtId="0" fontId="80" fillId="0" borderId="0" xfId="0" applyFont="1" applyBorder="1" applyAlignment="1">
      <alignment vertical="center"/>
    </xf>
    <xf numFmtId="0" fontId="83" fillId="0" borderId="0" xfId="0" applyFont="1" applyAlignment="1">
      <alignment vertical="center"/>
    </xf>
    <xf numFmtId="0" fontId="76" fillId="0" borderId="0" xfId="0" applyFont="1" applyAlignment="1">
      <alignment horizontal="left" vertical="center"/>
    </xf>
    <xf numFmtId="0" fontId="84" fillId="0" borderId="0" xfId="0" applyFont="1" applyAlignment="1">
      <alignment vertical="center"/>
    </xf>
    <xf numFmtId="173" fontId="0" fillId="0" borderId="9" xfId="51" applyFont="1" applyBorder="1" applyAlignment="1">
      <alignment vertical="center"/>
    </xf>
    <xf numFmtId="0" fontId="85" fillId="0" borderId="9" xfId="0" applyFont="1" applyBorder="1" applyAlignment="1">
      <alignment horizontal="center" vertical="center" wrapText="1"/>
    </xf>
    <xf numFmtId="0" fontId="78" fillId="34" borderId="11" xfId="0" applyFont="1" applyFill="1" applyBorder="1" applyAlignment="1">
      <alignment horizontal="center" vertical="center" wrapText="1"/>
    </xf>
    <xf numFmtId="0" fontId="73" fillId="0" borderId="11" xfId="0" applyFont="1" applyBorder="1" applyAlignment="1">
      <alignment vertical="center" wrapText="1"/>
    </xf>
    <xf numFmtId="0" fontId="74" fillId="0" borderId="9" xfId="0" applyFont="1" applyBorder="1" applyAlignment="1">
      <alignment horizontal="center" vertical="center" wrapText="1"/>
    </xf>
    <xf numFmtId="0" fontId="78" fillId="34" borderId="9" xfId="0" applyFont="1" applyFill="1" applyBorder="1" applyAlignment="1">
      <alignment horizontal="center" vertical="center" wrapText="1"/>
    </xf>
    <xf numFmtId="0" fontId="80" fillId="0" borderId="0" xfId="0" applyFont="1" applyAlignment="1">
      <alignment horizontal="center" vertical="center"/>
    </xf>
    <xf numFmtId="0" fontId="77" fillId="35" borderId="0" xfId="0" applyFont="1" applyFill="1" applyBorder="1" applyAlignment="1">
      <alignment horizontal="center" vertical="center" wrapText="1"/>
    </xf>
    <xf numFmtId="0" fontId="78" fillId="34" borderId="12"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6" fillId="0" borderId="0" xfId="0" applyFont="1" applyBorder="1" applyAlignment="1">
      <alignment horizontal="center" vertical="center" wrapText="1"/>
    </xf>
    <xf numFmtId="0" fontId="75" fillId="0" borderId="9" xfId="0" applyFont="1" applyBorder="1" applyAlignment="1">
      <alignment horizontal="center" vertical="center" wrapText="1"/>
    </xf>
    <xf numFmtId="0" fontId="76" fillId="0" borderId="0" xfId="0" applyFont="1" applyAlignment="1">
      <alignment horizontal="center" vertical="center" wrapText="1"/>
    </xf>
    <xf numFmtId="0" fontId="86" fillId="0" borderId="0" xfId="0" applyFont="1" applyAlignment="1">
      <alignment vertical="center"/>
    </xf>
    <xf numFmtId="0" fontId="87" fillId="33" borderId="0" xfId="0" applyFont="1" applyFill="1" applyBorder="1" applyAlignment="1">
      <alignment horizontal="left" vertical="center" wrapText="1"/>
    </xf>
    <xf numFmtId="0" fontId="87" fillId="0" borderId="0" xfId="0" applyFont="1" applyBorder="1" applyAlignment="1">
      <alignment vertical="center" wrapText="1"/>
    </xf>
    <xf numFmtId="0" fontId="87" fillId="0" borderId="0" xfId="0" applyFont="1" applyBorder="1" applyAlignment="1">
      <alignment horizontal="center" vertical="center" wrapText="1"/>
    </xf>
    <xf numFmtId="0" fontId="72" fillId="0" borderId="0" xfId="0" applyFont="1" applyBorder="1" applyAlignment="1">
      <alignment horizontal="left" vertical="center" wrapText="1"/>
    </xf>
    <xf numFmtId="0" fontId="88" fillId="34" borderId="9" xfId="0" applyFont="1" applyFill="1" applyBorder="1" applyAlignment="1">
      <alignment horizontal="center" vertical="center" wrapText="1"/>
    </xf>
    <xf numFmtId="0" fontId="86" fillId="0" borderId="9" xfId="0" applyFont="1" applyBorder="1" applyAlignment="1">
      <alignment vertical="center"/>
    </xf>
    <xf numFmtId="0" fontId="72" fillId="0" borderId="0" xfId="0" applyFont="1" applyAlignment="1">
      <alignment horizontal="left" vertical="center" wrapText="1"/>
    </xf>
    <xf numFmtId="0" fontId="88" fillId="35" borderId="0" xfId="0" applyFont="1" applyFill="1" applyBorder="1" applyAlignment="1">
      <alignment horizontal="center" vertical="center" wrapText="1"/>
    </xf>
    <xf numFmtId="0" fontId="88" fillId="34" borderId="12" xfId="0" applyFont="1" applyFill="1" applyBorder="1" applyAlignment="1">
      <alignment horizontal="center" vertical="center" wrapText="1"/>
    </xf>
    <xf numFmtId="0" fontId="78" fillId="34" borderId="9" xfId="0" applyFont="1" applyFill="1" applyBorder="1" applyAlignment="1">
      <alignment horizontal="center" vertical="center" wrapText="1"/>
    </xf>
    <xf numFmtId="0" fontId="77" fillId="35" borderId="0" xfId="0" applyFont="1" applyFill="1" applyBorder="1" applyAlignment="1">
      <alignment horizontal="center" vertical="center" wrapText="1"/>
    </xf>
    <xf numFmtId="0" fontId="78" fillId="34" borderId="12" xfId="0" applyFont="1" applyFill="1" applyBorder="1" applyAlignment="1">
      <alignment horizontal="center" vertical="center" wrapText="1"/>
    </xf>
    <xf numFmtId="0" fontId="80" fillId="0" borderId="0" xfId="0" applyFont="1" applyAlignment="1">
      <alignment horizontal="center" vertical="center"/>
    </xf>
    <xf numFmtId="0" fontId="80" fillId="0" borderId="9" xfId="0" applyFont="1" applyBorder="1" applyAlignment="1">
      <alignment horizontal="center" vertical="center"/>
    </xf>
    <xf numFmtId="0" fontId="80" fillId="0" borderId="9" xfId="0" applyFont="1" applyBorder="1" applyAlignment="1">
      <alignment horizontal="center" vertical="center"/>
    </xf>
    <xf numFmtId="44" fontId="80" fillId="0" borderId="0" xfId="0" applyNumberFormat="1" applyFont="1" applyAlignment="1">
      <alignment horizontal="center" vertical="center"/>
    </xf>
    <xf numFmtId="0" fontId="89" fillId="0" borderId="9" xfId="0" applyFont="1" applyBorder="1" applyAlignment="1">
      <alignment horizontal="center" vertical="center" wrapText="1"/>
    </xf>
    <xf numFmtId="9" fontId="89" fillId="0" borderId="9" xfId="0" applyNumberFormat="1" applyFont="1" applyBorder="1" applyAlignment="1">
      <alignment horizontal="center" vertical="center" wrapText="1"/>
    </xf>
    <xf numFmtId="0" fontId="78" fillId="34" borderId="9" xfId="0" applyFont="1" applyFill="1" applyBorder="1" applyAlignment="1">
      <alignment horizontal="center" vertical="center" wrapText="1"/>
    </xf>
    <xf numFmtId="0" fontId="80" fillId="0" borderId="0" xfId="0" applyFont="1" applyAlignment="1">
      <alignment horizontal="center" vertical="center"/>
    </xf>
    <xf numFmtId="0" fontId="80" fillId="0" borderId="9" xfId="0" applyFont="1" applyBorder="1" applyAlignment="1">
      <alignment horizontal="center" vertical="center"/>
    </xf>
    <xf numFmtId="0" fontId="74" fillId="0" borderId="9" xfId="0" applyFont="1" applyBorder="1" applyAlignment="1">
      <alignment horizontal="center" vertical="center" wrapText="1"/>
    </xf>
    <xf numFmtId="0" fontId="77" fillId="34" borderId="9" xfId="0" applyFont="1" applyFill="1" applyBorder="1" applyAlignment="1">
      <alignment horizontal="center" vertical="center" wrapText="1"/>
    </xf>
    <xf numFmtId="10" fontId="90" fillId="0" borderId="9" xfId="0" applyNumberFormat="1" applyFont="1" applyBorder="1" applyAlignment="1">
      <alignment horizontal="center" vertical="center"/>
    </xf>
    <xf numFmtId="0" fontId="91" fillId="0" borderId="9" xfId="0" applyFont="1" applyBorder="1" applyAlignment="1">
      <alignment horizontal="center" vertical="center" wrapText="1"/>
    </xf>
    <xf numFmtId="0" fontId="80" fillId="0" borderId="9" xfId="0" applyFont="1" applyBorder="1" applyAlignment="1">
      <alignment horizontal="center" vertical="center"/>
    </xf>
    <xf numFmtId="0" fontId="85" fillId="0" borderId="9" xfId="0" applyFont="1" applyBorder="1" applyAlignment="1">
      <alignment horizontal="center" vertical="center"/>
    </xf>
    <xf numFmtId="0" fontId="85"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173" fontId="0" fillId="0" borderId="9" xfId="51" applyFont="1" applyBorder="1" applyAlignment="1">
      <alignment horizontal="center" vertical="center"/>
    </xf>
    <xf numFmtId="0" fontId="0" fillId="0" borderId="9" xfId="0" applyBorder="1" applyAlignment="1">
      <alignment horizontal="center"/>
    </xf>
    <xf numFmtId="0" fontId="80" fillId="35" borderId="0" xfId="0" applyFont="1" applyFill="1" applyAlignment="1">
      <alignment vertical="center"/>
    </xf>
    <xf numFmtId="0" fontId="62" fillId="0" borderId="10" xfId="46" applyBorder="1" applyAlignment="1">
      <alignment vertical="center" wrapText="1"/>
    </xf>
    <xf numFmtId="0" fontId="86" fillId="0" borderId="9" xfId="0" applyFont="1" applyBorder="1" applyAlignment="1">
      <alignment horizontal="left" vertical="center" wrapText="1"/>
    </xf>
    <xf numFmtId="0" fontId="86" fillId="0" borderId="9" xfId="0" applyFont="1" applyBorder="1" applyAlignment="1">
      <alignment horizontal="center" vertical="center" wrapText="1"/>
    </xf>
    <xf numFmtId="0" fontId="85" fillId="0" borderId="9" xfId="0" applyFont="1" applyBorder="1" applyAlignment="1">
      <alignment horizontal="center" vertical="center" wrapText="1"/>
    </xf>
    <xf numFmtId="180" fontId="0" fillId="0" borderId="13" xfId="49" applyNumberFormat="1" applyFont="1" applyBorder="1" applyAlignment="1">
      <alignment/>
    </xf>
    <xf numFmtId="0" fontId="71" fillId="36" borderId="14" xfId="0" applyFont="1" applyFill="1" applyBorder="1" applyAlignment="1">
      <alignment horizontal="left" vertical="center" wrapText="1"/>
    </xf>
    <xf numFmtId="0" fontId="71" fillId="36" borderId="15" xfId="0" applyFont="1" applyFill="1" applyBorder="1" applyAlignment="1">
      <alignment horizontal="center" vertical="center" wrapText="1"/>
    </xf>
    <xf numFmtId="0" fontId="71" fillId="37" borderId="16" xfId="0" applyFont="1" applyFill="1" applyBorder="1" applyAlignment="1">
      <alignment/>
    </xf>
    <xf numFmtId="0" fontId="71" fillId="38" borderId="16" xfId="0" applyFont="1" applyFill="1" applyBorder="1" applyAlignment="1">
      <alignment/>
    </xf>
    <xf numFmtId="0" fontId="71" fillId="11" borderId="16" xfId="0" applyFont="1" applyFill="1" applyBorder="1" applyAlignment="1">
      <alignment/>
    </xf>
    <xf numFmtId="0" fontId="71" fillId="39" borderId="16" xfId="0" applyFont="1" applyFill="1" applyBorder="1" applyAlignment="1">
      <alignment/>
    </xf>
    <xf numFmtId="0" fontId="71" fillId="36" borderId="17" xfId="0" applyFont="1" applyFill="1" applyBorder="1" applyAlignment="1">
      <alignment/>
    </xf>
    <xf numFmtId="180" fontId="71" fillId="36" borderId="18" xfId="0" applyNumberFormat="1" applyFont="1" applyFill="1" applyBorder="1" applyAlignment="1">
      <alignment/>
    </xf>
    <xf numFmtId="0" fontId="86" fillId="0" borderId="9" xfId="0" applyFont="1" applyBorder="1" applyAlignment="1">
      <alignment horizontal="center" vertical="center" wrapText="1"/>
    </xf>
    <xf numFmtId="0" fontId="86" fillId="0" borderId="9" xfId="0" applyFont="1" applyBorder="1" applyAlignment="1">
      <alignment vertical="center" wrapText="1"/>
    </xf>
    <xf numFmtId="0" fontId="92" fillId="0" borderId="9" xfId="0" applyFont="1" applyBorder="1" applyAlignment="1">
      <alignment vertical="center" wrapText="1"/>
    </xf>
    <xf numFmtId="0" fontId="92" fillId="0" borderId="9" xfId="0" applyFont="1" applyBorder="1" applyAlignment="1">
      <alignment horizontal="center" vertical="center" wrapText="1"/>
    </xf>
    <xf numFmtId="9" fontId="92" fillId="0" borderId="9" xfId="0" applyNumberFormat="1" applyFont="1" applyBorder="1" applyAlignment="1">
      <alignment horizontal="center" vertical="center" wrapText="1"/>
    </xf>
    <xf numFmtId="9" fontId="86" fillId="0" borderId="9" xfId="0" applyNumberFormat="1" applyFont="1" applyBorder="1" applyAlignment="1">
      <alignment horizontal="center" vertical="center"/>
    </xf>
    <xf numFmtId="0" fontId="85" fillId="0" borderId="9" xfId="0" applyFont="1" applyBorder="1" applyAlignment="1">
      <alignment vertical="center" wrapText="1"/>
    </xf>
    <xf numFmtId="0" fontId="86" fillId="35" borderId="9" xfId="0" applyFont="1" applyFill="1" applyBorder="1" applyAlignment="1">
      <alignment horizontal="center" vertical="center" wrapText="1"/>
    </xf>
    <xf numFmtId="9" fontId="86" fillId="35" borderId="9" xfId="0" applyNumberFormat="1" applyFont="1" applyFill="1" applyBorder="1" applyAlignment="1">
      <alignment horizontal="center" vertical="center" wrapText="1"/>
    </xf>
    <xf numFmtId="9" fontId="86" fillId="0" borderId="9" xfId="0" applyNumberFormat="1" applyFont="1" applyBorder="1" applyAlignment="1">
      <alignment horizontal="center" vertical="center" wrapText="1"/>
    </xf>
    <xf numFmtId="0" fontId="6" fillId="35" borderId="9" xfId="0" applyFont="1" applyFill="1" applyBorder="1" applyAlignment="1">
      <alignment horizontal="center" vertical="center" wrapText="1"/>
    </xf>
    <xf numFmtId="0" fontId="92" fillId="0" borderId="10" xfId="0" applyFont="1" applyBorder="1" applyAlignment="1">
      <alignment horizontal="left" vertical="center" wrapText="1"/>
    </xf>
    <xf numFmtId="0" fontId="92" fillId="0" borderId="19" xfId="0" applyFont="1" applyBorder="1" applyAlignment="1">
      <alignment horizontal="left" vertical="center" wrapText="1"/>
    </xf>
    <xf numFmtId="0" fontId="92" fillId="0" borderId="20" xfId="0" applyFont="1" applyBorder="1" applyAlignment="1">
      <alignment horizontal="left" vertical="center" wrapText="1"/>
    </xf>
    <xf numFmtId="0" fontId="92" fillId="0" borderId="21" xfId="0" applyFont="1" applyBorder="1" applyAlignment="1">
      <alignment horizontal="left" vertical="center" wrapText="1"/>
    </xf>
    <xf numFmtId="0" fontId="92" fillId="0" borderId="22" xfId="0" applyFont="1" applyBorder="1" applyAlignment="1">
      <alignment horizontal="left" vertical="center" wrapText="1"/>
    </xf>
    <xf numFmtId="0" fontId="92" fillId="0" borderId="23" xfId="0" applyFont="1" applyBorder="1" applyAlignment="1">
      <alignment horizontal="left" vertical="center" wrapText="1"/>
    </xf>
    <xf numFmtId="0" fontId="92" fillId="0" borderId="24" xfId="0" applyFont="1" applyBorder="1" applyAlignment="1">
      <alignment horizontal="left" vertical="center" wrapText="1"/>
    </xf>
    <xf numFmtId="0" fontId="83" fillId="0" borderId="10" xfId="0" applyFont="1" applyBorder="1" applyAlignment="1">
      <alignment horizontal="left" vertical="center" wrapText="1"/>
    </xf>
    <xf numFmtId="0" fontId="83" fillId="0" borderId="19" xfId="0" applyFont="1" applyBorder="1" applyAlignment="1">
      <alignment horizontal="left" vertical="center" wrapText="1"/>
    </xf>
    <xf numFmtId="0" fontId="83" fillId="0" borderId="20" xfId="0" applyFont="1" applyBorder="1" applyAlignment="1">
      <alignment horizontal="left" vertical="center" wrapText="1"/>
    </xf>
    <xf numFmtId="0" fontId="93" fillId="0" borderId="9" xfId="46" applyFont="1" applyBorder="1" applyAlignment="1">
      <alignment horizontal="left" vertical="center" wrapText="1"/>
    </xf>
    <xf numFmtId="0" fontId="86" fillId="0" borderId="9" xfId="0" applyFont="1" applyBorder="1" applyAlignment="1">
      <alignment horizontal="left" vertical="center" wrapText="1"/>
    </xf>
    <xf numFmtId="0" fontId="78" fillId="34" borderId="9" xfId="0" applyFont="1" applyFill="1" applyBorder="1" applyAlignment="1">
      <alignment horizontal="center" vertical="center" wrapText="1"/>
    </xf>
    <xf numFmtId="0" fontId="92" fillId="0" borderId="9" xfId="0" applyFont="1" applyBorder="1" applyAlignment="1">
      <alignment horizontal="left" vertical="center" wrapText="1"/>
    </xf>
    <xf numFmtId="0" fontId="62" fillId="0" borderId="9" xfId="46" applyBorder="1" applyAlignment="1">
      <alignment vertical="center" wrapText="1"/>
    </xf>
    <xf numFmtId="0" fontId="83" fillId="0" borderId="9" xfId="0" applyFont="1" applyBorder="1" applyAlignment="1">
      <alignment vertical="center" wrapText="1"/>
    </xf>
    <xf numFmtId="0" fontId="80" fillId="0" borderId="0" xfId="0" applyFont="1" applyAlignment="1">
      <alignment horizontal="center" vertical="center"/>
    </xf>
    <xf numFmtId="0" fontId="92" fillId="0" borderId="10" xfId="0" applyFont="1" applyBorder="1" applyAlignment="1">
      <alignment horizontal="center" vertical="center" wrapText="1"/>
    </xf>
    <xf numFmtId="0" fontId="92" fillId="0" borderId="20" xfId="0" applyFont="1" applyBorder="1" applyAlignment="1">
      <alignment horizontal="center" vertical="center" wrapText="1"/>
    </xf>
    <xf numFmtId="0" fontId="92" fillId="0" borderId="10" xfId="0" applyFont="1" applyBorder="1" applyAlignment="1">
      <alignment vertical="top" wrapText="1"/>
    </xf>
    <xf numFmtId="0" fontId="92" fillId="0" borderId="19" xfId="0" applyFont="1" applyBorder="1" applyAlignment="1">
      <alignment vertical="top" wrapText="1"/>
    </xf>
    <xf numFmtId="0" fontId="92" fillId="0" borderId="20" xfId="0" applyFont="1" applyBorder="1" applyAlignment="1">
      <alignment vertical="top" wrapText="1"/>
    </xf>
    <xf numFmtId="0" fontId="92" fillId="0" borderId="25" xfId="0" applyFont="1" applyBorder="1" applyAlignment="1">
      <alignment horizontal="center" vertical="center"/>
    </xf>
    <xf numFmtId="0" fontId="92" fillId="0" borderId="22" xfId="0" applyFont="1" applyBorder="1" applyAlignment="1">
      <alignment horizontal="center" vertical="center"/>
    </xf>
    <xf numFmtId="0" fontId="92" fillId="0" borderId="19" xfId="0" applyFont="1" applyBorder="1" applyAlignment="1">
      <alignment horizontal="center" vertical="center"/>
    </xf>
    <xf numFmtId="0" fontId="92" fillId="0" borderId="20" xfId="0" applyFont="1" applyBorder="1" applyAlignment="1">
      <alignment horizontal="center" vertical="center"/>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20" xfId="0" applyFont="1" applyBorder="1" applyAlignment="1">
      <alignment horizontal="center" vertical="center" wrapText="1"/>
    </xf>
    <xf numFmtId="0" fontId="62" fillId="0" borderId="10" xfId="46"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80" fillId="35" borderId="9" xfId="0" applyFont="1" applyFill="1" applyBorder="1" applyAlignment="1">
      <alignment horizontal="center" vertical="center" wrapText="1"/>
    </xf>
    <xf numFmtId="0" fontId="80" fillId="35" borderId="9" xfId="0" applyFont="1" applyFill="1" applyBorder="1" applyAlignment="1">
      <alignment horizontal="center" vertical="center"/>
    </xf>
    <xf numFmtId="0" fontId="2" fillId="35" borderId="9" xfId="0" applyFont="1" applyFill="1" applyBorder="1" applyAlignment="1">
      <alignment horizontal="center" vertical="center" wrapText="1"/>
    </xf>
    <xf numFmtId="0" fontId="80" fillId="35" borderId="20" xfId="0" applyFont="1" applyFill="1" applyBorder="1" applyAlignment="1">
      <alignment horizontal="center" vertical="center" wrapText="1"/>
    </xf>
    <xf numFmtId="0" fontId="77" fillId="35" borderId="0" xfId="0" applyFont="1" applyFill="1" applyBorder="1" applyAlignment="1">
      <alignment horizontal="center" vertical="center" wrapText="1"/>
    </xf>
    <xf numFmtId="0" fontId="78" fillId="34" borderId="12" xfId="0" applyFont="1" applyFill="1" applyBorder="1" applyAlignment="1">
      <alignment horizontal="center" vertical="center" wrapText="1"/>
    </xf>
    <xf numFmtId="0" fontId="94" fillId="0" borderId="0" xfId="0" applyFont="1" applyAlignment="1">
      <alignment horizontal="center" vertical="center" wrapText="1"/>
    </xf>
    <xf numFmtId="0" fontId="80" fillId="0" borderId="10" xfId="0" applyFont="1" applyBorder="1" applyAlignment="1">
      <alignment horizontal="center" vertical="center"/>
    </xf>
    <xf numFmtId="0" fontId="80" fillId="0" borderId="19" xfId="0" applyFont="1" applyBorder="1" applyAlignment="1">
      <alignment horizontal="center" vertical="center"/>
    </xf>
    <xf numFmtId="0" fontId="80" fillId="0" borderId="20" xfId="0" applyFont="1" applyBorder="1" applyAlignment="1">
      <alignment horizontal="center" vertical="center"/>
    </xf>
    <xf numFmtId="0" fontId="80" fillId="35" borderId="23" xfId="0" applyFont="1" applyFill="1" applyBorder="1" applyAlignment="1">
      <alignment horizontal="center" vertical="center" wrapText="1"/>
    </xf>
    <xf numFmtId="0" fontId="80" fillId="35" borderId="0" xfId="0" applyFont="1" applyFill="1" applyAlignment="1">
      <alignment horizontal="center" vertical="center" wrapText="1"/>
    </xf>
    <xf numFmtId="0" fontId="52" fillId="0" borderId="10"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62" fillId="0" borderId="9" xfId="46" applyBorder="1" applyAlignment="1">
      <alignment horizontal="left" vertical="center"/>
    </xf>
    <xf numFmtId="0" fontId="80" fillId="0" borderId="9" xfId="0" applyFont="1" applyBorder="1" applyAlignment="1">
      <alignment horizontal="left" vertical="center"/>
    </xf>
    <xf numFmtId="0" fontId="94" fillId="0" borderId="9" xfId="0" applyFont="1" applyBorder="1" applyAlignment="1">
      <alignment horizontal="center" vertical="center" wrapText="1"/>
    </xf>
    <xf numFmtId="0" fontId="80" fillId="0" borderId="9" xfId="0" applyFont="1" applyBorder="1" applyAlignment="1">
      <alignment horizontal="center" vertical="center"/>
    </xf>
    <xf numFmtId="0" fontId="94" fillId="0" borderId="26" xfId="0" applyFont="1" applyBorder="1" applyAlignment="1">
      <alignment horizontal="center" vertical="center" wrapText="1"/>
    </xf>
    <xf numFmtId="0" fontId="94" fillId="0" borderId="0" xfId="0" applyFont="1" applyBorder="1" applyAlignment="1">
      <alignment horizontal="center" vertical="center" wrapText="1"/>
    </xf>
    <xf numFmtId="173" fontId="90" fillId="0" borderId="10" xfId="51" applyFont="1" applyBorder="1" applyAlignment="1">
      <alignment horizontal="center" vertical="center" wrapText="1"/>
    </xf>
    <xf numFmtId="173" fontId="90" fillId="0" borderId="20" xfId="51" applyFont="1" applyBorder="1" applyAlignment="1">
      <alignment horizontal="center" vertical="center" wrapText="1"/>
    </xf>
    <xf numFmtId="173" fontId="90" fillId="0" borderId="9" xfId="51" applyFont="1" applyBorder="1" applyAlignment="1">
      <alignment horizontal="center"/>
    </xf>
    <xf numFmtId="173" fontId="90" fillId="0" borderId="9" xfId="51" applyFont="1" applyBorder="1" applyAlignment="1">
      <alignment horizontal="center" vertical="center"/>
    </xf>
    <xf numFmtId="0" fontId="74" fillId="0" borderId="9" xfId="0" applyFont="1" applyBorder="1" applyAlignment="1">
      <alignment horizontal="center" vertical="center" wrapText="1"/>
    </xf>
    <xf numFmtId="0" fontId="62" fillId="0" borderId="9" xfId="46" applyBorder="1" applyAlignment="1">
      <alignment vertical="center"/>
    </xf>
    <xf numFmtId="0" fontId="83" fillId="0" borderId="9" xfId="0" applyFont="1" applyBorder="1" applyAlignment="1">
      <alignment vertical="center"/>
    </xf>
    <xf numFmtId="0" fontId="78" fillId="34" borderId="10" xfId="0" applyFont="1" applyFill="1" applyBorder="1" applyAlignment="1">
      <alignment horizontal="center" vertical="center" wrapText="1"/>
    </xf>
    <xf numFmtId="0" fontId="78" fillId="34" borderId="19" xfId="0" applyFont="1" applyFill="1" applyBorder="1" applyAlignment="1">
      <alignment horizontal="center" vertical="center" wrapText="1"/>
    </xf>
    <xf numFmtId="0" fontId="78" fillId="34" borderId="20" xfId="0" applyFont="1" applyFill="1" applyBorder="1" applyAlignment="1">
      <alignment horizontal="center" vertical="center" wrapText="1"/>
    </xf>
    <xf numFmtId="0" fontId="77" fillId="34" borderId="9" xfId="0" applyFont="1" applyFill="1" applyBorder="1" applyAlignment="1">
      <alignment vertical="center" wrapText="1"/>
    </xf>
    <xf numFmtId="0" fontId="78" fillId="34" borderId="23" xfId="0" applyFont="1" applyFill="1" applyBorder="1" applyAlignment="1">
      <alignment horizontal="center" vertical="center" wrapText="1"/>
    </xf>
    <xf numFmtId="0" fontId="78" fillId="34" borderId="0" xfId="0" applyFont="1" applyFill="1" applyAlignment="1">
      <alignment horizontal="center" vertical="center" wrapText="1"/>
    </xf>
    <xf numFmtId="0" fontId="73" fillId="0" borderId="9" xfId="0" applyFont="1" applyBorder="1" applyAlignment="1">
      <alignment horizontal="center" vertical="center" wrapText="1"/>
    </xf>
    <xf numFmtId="0" fontId="80" fillId="0" borderId="9" xfId="0" applyFont="1" applyBorder="1" applyAlignment="1">
      <alignment horizontal="left" vertical="center" wrapText="1"/>
    </xf>
    <xf numFmtId="0" fontId="92" fillId="0" borderId="9" xfId="0" applyFont="1" applyBorder="1" applyAlignment="1">
      <alignment horizontal="center" vertical="center" wrapText="1"/>
    </xf>
    <xf numFmtId="0" fontId="90" fillId="0" borderId="10" xfId="0" applyFont="1" applyBorder="1" applyAlignment="1">
      <alignment vertical="center" wrapText="1"/>
    </xf>
    <xf numFmtId="0" fontId="90" fillId="0" borderId="19" xfId="0" applyFont="1" applyBorder="1" applyAlignment="1">
      <alignment vertical="center" wrapText="1"/>
    </xf>
    <xf numFmtId="0" fontId="90" fillId="0" borderId="20" xfId="0" applyFont="1" applyBorder="1" applyAlignment="1">
      <alignment vertical="center" wrapText="1"/>
    </xf>
    <xf numFmtId="0" fontId="92" fillId="0" borderId="9" xfId="0" applyFont="1" applyBorder="1" applyAlignment="1">
      <alignment vertical="center" wrapText="1"/>
    </xf>
    <xf numFmtId="0" fontId="92" fillId="0" borderId="9" xfId="0" applyFont="1" applyBorder="1" applyAlignment="1">
      <alignment vertical="center"/>
    </xf>
    <xf numFmtId="0" fontId="62" fillId="0" borderId="9" xfId="46" applyBorder="1" applyAlignment="1">
      <alignment horizontal="left" vertical="center" wrapText="1"/>
    </xf>
    <xf numFmtId="0" fontId="83" fillId="0" borderId="9" xfId="0" applyFont="1" applyBorder="1" applyAlignment="1">
      <alignment horizontal="left" vertical="center" wrapText="1"/>
    </xf>
    <xf numFmtId="0" fontId="62" fillId="0" borderId="9" xfId="46" applyBorder="1" applyAlignment="1">
      <alignment horizontal="left" vertical="top" wrapText="1"/>
    </xf>
    <xf numFmtId="0" fontId="83" fillId="0" borderId="9" xfId="0" applyFont="1" applyBorder="1" applyAlignment="1">
      <alignment horizontal="left" vertical="top" wrapText="1"/>
    </xf>
    <xf numFmtId="0" fontId="62" fillId="0" borderId="10" xfId="46" applyBorder="1" applyAlignment="1">
      <alignment horizontal="center" vertical="center" wrapText="1"/>
    </xf>
    <xf numFmtId="0" fontId="95" fillId="0" borderId="19" xfId="0" applyFont="1" applyBorder="1" applyAlignment="1">
      <alignment horizontal="center" vertical="center" wrapText="1"/>
    </xf>
    <xf numFmtId="0" fontId="95" fillId="0" borderId="20" xfId="0" applyFont="1" applyBorder="1" applyAlignment="1">
      <alignment horizontal="center" vertical="center" wrapText="1"/>
    </xf>
    <xf numFmtId="0" fontId="91" fillId="0" borderId="9" xfId="0" applyFont="1" applyFill="1" applyBorder="1" applyAlignment="1">
      <alignment horizontal="left" vertical="center" wrapText="1"/>
    </xf>
    <xf numFmtId="0" fontId="91" fillId="0" borderId="9" xfId="0" applyFont="1" applyBorder="1" applyAlignment="1">
      <alignment horizontal="left" vertical="center" wrapText="1"/>
    </xf>
    <xf numFmtId="0" fontId="80" fillId="0" borderId="9" xfId="0" applyFont="1" applyBorder="1" applyAlignment="1">
      <alignment horizontal="left" vertical="top" wrapText="1"/>
    </xf>
    <xf numFmtId="0" fontId="80" fillId="0" borderId="9" xfId="0" applyFont="1" applyBorder="1" applyAlignment="1">
      <alignment horizontal="left" vertical="top"/>
    </xf>
    <xf numFmtId="0" fontId="6" fillId="35" borderId="11"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86" fillId="35" borderId="9" xfId="0" applyFont="1" applyFill="1" applyBorder="1" applyAlignment="1">
      <alignment horizontal="left" vertical="center" wrapText="1"/>
    </xf>
    <xf numFmtId="0" fontId="92" fillId="0" borderId="9" xfId="0" applyFont="1" applyFill="1" applyBorder="1" applyAlignment="1">
      <alignment horizontal="left" vertical="center" wrapText="1"/>
    </xf>
    <xf numFmtId="0" fontId="73" fillId="0" borderId="9" xfId="0" applyFont="1" applyBorder="1" applyAlignment="1">
      <alignment horizontal="left" vertical="center" wrapText="1"/>
    </xf>
    <xf numFmtId="0" fontId="73" fillId="0" borderId="10" xfId="0" applyFont="1" applyBorder="1" applyAlignment="1">
      <alignment horizontal="left" vertical="center" wrapText="1"/>
    </xf>
    <xf numFmtId="0" fontId="85" fillId="0" borderId="20" xfId="0" applyFont="1" applyBorder="1" applyAlignment="1">
      <alignment horizontal="center" vertical="center"/>
    </xf>
    <xf numFmtId="0" fontId="85" fillId="0" borderId="9" xfId="0" applyFont="1" applyBorder="1" applyAlignment="1">
      <alignment horizontal="center" vertical="center"/>
    </xf>
    <xf numFmtId="0" fontId="78" fillId="34" borderId="11" xfId="0" applyFont="1" applyFill="1" applyBorder="1" applyAlignment="1">
      <alignment horizontal="center" vertical="center" wrapText="1"/>
    </xf>
    <xf numFmtId="0" fontId="96" fillId="0" borderId="10" xfId="46" applyFont="1" applyBorder="1" applyAlignment="1">
      <alignment horizontal="left" vertical="center" wrapText="1"/>
    </xf>
    <xf numFmtId="0" fontId="96" fillId="0" borderId="19" xfId="46" applyFont="1" applyBorder="1" applyAlignment="1">
      <alignment horizontal="left" vertical="center" wrapText="1"/>
    </xf>
    <xf numFmtId="0" fontId="96" fillId="0" borderId="20" xfId="46" applyFont="1" applyBorder="1" applyAlignment="1">
      <alignment horizontal="left" vertical="center" wrapText="1"/>
    </xf>
    <xf numFmtId="0" fontId="85" fillId="0" borderId="29" xfId="0" applyFont="1" applyBorder="1" applyAlignment="1">
      <alignment horizontal="center" vertical="center"/>
    </xf>
    <xf numFmtId="0" fontId="85" fillId="0" borderId="12" xfId="0" applyFont="1" applyBorder="1" applyAlignment="1">
      <alignment horizontal="center" vertical="center"/>
    </xf>
    <xf numFmtId="0" fontId="97" fillId="0" borderId="10" xfId="46" applyFont="1" applyBorder="1" applyAlignment="1">
      <alignment horizontal="left" vertical="center" wrapText="1"/>
    </xf>
    <xf numFmtId="0" fontId="89" fillId="0" borderId="19" xfId="0" applyFont="1" applyBorder="1" applyAlignment="1">
      <alignment horizontal="left" vertical="center" wrapText="1"/>
    </xf>
    <xf numFmtId="0" fontId="89" fillId="0" borderId="20" xfId="0" applyFont="1" applyBorder="1" applyAlignment="1">
      <alignment horizontal="left" vertical="center" wrapText="1"/>
    </xf>
    <xf numFmtId="0" fontId="86" fillId="0" borderId="9" xfId="0" applyFont="1" applyBorder="1" applyAlignment="1">
      <alignment horizontal="center" vertical="center" wrapText="1"/>
    </xf>
    <xf numFmtId="0" fontId="75" fillId="0" borderId="19" xfId="0" applyFont="1" applyBorder="1" applyAlignment="1">
      <alignment horizontal="left" vertical="center" wrapText="1"/>
    </xf>
    <xf numFmtId="0" fontId="75" fillId="0" borderId="20" xfId="0" applyFont="1" applyBorder="1" applyAlignment="1">
      <alignment horizontal="left" vertical="center" wrapText="1"/>
    </xf>
    <xf numFmtId="0" fontId="98" fillId="0" borderId="19" xfId="0" applyFont="1" applyBorder="1" applyAlignment="1">
      <alignment horizontal="left" vertical="center" wrapText="1"/>
    </xf>
    <xf numFmtId="0" fontId="98" fillId="0" borderId="20" xfId="0" applyFont="1" applyBorder="1" applyAlignment="1">
      <alignment horizontal="left" vertical="center" wrapText="1"/>
    </xf>
    <xf numFmtId="0" fontId="78" fillId="34" borderId="9" xfId="0" applyFont="1" applyFill="1" applyBorder="1" applyAlignment="1">
      <alignment horizontal="left" vertical="center" wrapText="1"/>
    </xf>
    <xf numFmtId="0" fontId="62" fillId="35" borderId="9" xfId="46" applyFill="1" applyBorder="1" applyAlignment="1">
      <alignment horizontal="center" vertical="center" wrapText="1"/>
    </xf>
    <xf numFmtId="0" fontId="85" fillId="35" borderId="9" xfId="0" applyFont="1" applyFill="1" applyBorder="1" applyAlignment="1">
      <alignment horizontal="center" vertical="center" wrapText="1"/>
    </xf>
    <xf numFmtId="0" fontId="99" fillId="34" borderId="23" xfId="0" applyFont="1" applyFill="1" applyBorder="1" applyAlignment="1">
      <alignment horizontal="center" vertical="center" wrapText="1"/>
    </xf>
    <xf numFmtId="0" fontId="99" fillId="34" borderId="0" xfId="0" applyFont="1" applyFill="1" applyBorder="1" applyAlignment="1">
      <alignment horizontal="center" vertical="center" wrapText="1"/>
    </xf>
    <xf numFmtId="0" fontId="88" fillId="34" borderId="9" xfId="0" applyFont="1" applyFill="1" applyBorder="1" applyAlignment="1">
      <alignment horizontal="center" vertical="center" wrapText="1"/>
    </xf>
    <xf numFmtId="14" fontId="86" fillId="0" borderId="9" xfId="0" applyNumberFormat="1" applyFont="1" applyBorder="1" applyAlignment="1">
      <alignment horizontal="center" vertical="center" wrapText="1"/>
    </xf>
    <xf numFmtId="0" fontId="81" fillId="34" borderId="10" xfId="0" applyFont="1" applyFill="1" applyBorder="1" applyAlignment="1">
      <alignment horizontal="center" vertical="center" wrapText="1"/>
    </xf>
    <xf numFmtId="0" fontId="81" fillId="34" borderId="19" xfId="0" applyFont="1" applyFill="1" applyBorder="1" applyAlignment="1">
      <alignment horizontal="center" vertical="center" wrapText="1"/>
    </xf>
    <xf numFmtId="0" fontId="81" fillId="34" borderId="20" xfId="0" applyFont="1" applyFill="1" applyBorder="1" applyAlignment="1">
      <alignment horizontal="center" vertical="center" wrapText="1"/>
    </xf>
    <xf numFmtId="0" fontId="62" fillId="0" borderId="9" xfId="46" applyBorder="1" applyAlignment="1">
      <alignment horizontal="center" vertical="center" wrapText="1"/>
    </xf>
    <xf numFmtId="0" fontId="85" fillId="0" borderId="9" xfId="0" applyFont="1" applyBorder="1" applyAlignment="1">
      <alignment horizontal="center" vertical="center" wrapText="1"/>
    </xf>
    <xf numFmtId="0" fontId="100" fillId="0" borderId="0" xfId="0" applyFont="1" applyAlignment="1">
      <alignment horizontal="center" vertical="center"/>
    </xf>
    <xf numFmtId="12" fontId="0" fillId="0" borderId="30" xfId="55" applyNumberFormat="1" applyFont="1" applyFill="1" applyBorder="1" applyAlignment="1">
      <alignment horizontal="center" vertical="center" wrapText="1"/>
    </xf>
    <xf numFmtId="12" fontId="0" fillId="0" borderId="31" xfId="55" applyNumberFormat="1" applyFont="1" applyFill="1" applyBorder="1" applyAlignment="1">
      <alignment horizontal="center" vertical="center" wrapText="1"/>
    </xf>
    <xf numFmtId="12" fontId="0" fillId="0" borderId="32" xfId="55" applyNumberFormat="1" applyFont="1" applyFill="1" applyBorder="1" applyAlignment="1">
      <alignment horizontal="center" vertical="center" wrapText="1"/>
    </xf>
    <xf numFmtId="0" fontId="86" fillId="0" borderId="20" xfId="0" applyFont="1" applyBorder="1" applyAlignment="1">
      <alignment horizontal="center" vertical="center" wrapText="1"/>
    </xf>
    <xf numFmtId="0" fontId="86" fillId="33" borderId="9" xfId="0" applyFont="1" applyFill="1" applyBorder="1" applyAlignment="1">
      <alignment horizontal="center" vertical="center" wrapText="1"/>
    </xf>
    <xf numFmtId="0" fontId="0" fillId="0" borderId="12" xfId="0" applyBorder="1" applyAlignment="1">
      <alignment vertical="center" wrapText="1"/>
    </xf>
    <xf numFmtId="0" fontId="91" fillId="0" borderId="21" xfId="0" applyFont="1" applyFill="1" applyBorder="1" applyAlignment="1">
      <alignment horizontal="center" vertical="center" wrapText="1"/>
    </xf>
    <xf numFmtId="0" fontId="91" fillId="0" borderId="22" xfId="0" applyFont="1" applyFill="1" applyBorder="1" applyAlignment="1">
      <alignment horizontal="center" vertical="center" wrapText="1"/>
    </xf>
    <xf numFmtId="0" fontId="101" fillId="35" borderId="19" xfId="46" applyFont="1" applyFill="1" applyBorder="1" applyAlignment="1">
      <alignment horizontal="center" vertical="center"/>
    </xf>
    <xf numFmtId="0" fontId="0" fillId="35" borderId="19" xfId="0" applyFont="1" applyFill="1" applyBorder="1" applyAlignment="1">
      <alignment horizontal="center" vertical="center"/>
    </xf>
    <xf numFmtId="0" fontId="86" fillId="0" borderId="19" xfId="0" applyFont="1" applyBorder="1" applyAlignment="1">
      <alignment horizontal="center" vertical="center" wrapText="1"/>
    </xf>
    <xf numFmtId="0" fontId="102" fillId="0" borderId="19" xfId="0" applyFont="1" applyBorder="1" applyAlignment="1">
      <alignment horizontal="center" vertical="center" wrapText="1"/>
    </xf>
    <xf numFmtId="0" fontId="86" fillId="0" borderId="19" xfId="0" applyFont="1" applyBorder="1" applyAlignment="1" quotePrefix="1">
      <alignment horizontal="center" vertical="center" wrapText="1"/>
    </xf>
    <xf numFmtId="14" fontId="62" fillId="35" borderId="19" xfId="46" applyNumberFormat="1" applyFill="1" applyBorder="1" applyAlignment="1">
      <alignment horizontal="center" vertical="center" wrapText="1"/>
    </xf>
    <xf numFmtId="0" fontId="0" fillId="35" borderId="19" xfId="0" applyFill="1" applyBorder="1" applyAlignment="1">
      <alignment horizontal="center" vertical="center" wrapText="1"/>
    </xf>
    <xf numFmtId="0" fontId="0" fillId="0" borderId="12" xfId="0" applyBorder="1" applyAlignment="1">
      <alignment horizontal="center" vertical="center" wrapText="1"/>
    </xf>
    <xf numFmtId="0" fontId="88" fillId="34" borderId="11" xfId="0" applyFont="1" applyFill="1" applyBorder="1" applyAlignment="1">
      <alignment horizontal="center" vertical="center" wrapText="1"/>
    </xf>
    <xf numFmtId="0" fontId="102" fillId="0" borderId="12" xfId="0" applyFont="1" applyBorder="1" applyAlignment="1">
      <alignment vertical="center" wrapText="1"/>
    </xf>
    <xf numFmtId="0" fontId="91" fillId="0" borderId="21" xfId="0" applyFont="1" applyFill="1" applyBorder="1" applyAlignment="1">
      <alignment horizontal="left" vertical="center" wrapText="1"/>
    </xf>
    <xf numFmtId="0" fontId="91" fillId="0" borderId="22" xfId="0" applyFont="1" applyFill="1" applyBorder="1" applyAlignment="1">
      <alignment horizontal="left" vertical="center" wrapText="1"/>
    </xf>
    <xf numFmtId="0" fontId="91" fillId="0" borderId="27" xfId="0" applyFont="1" applyFill="1" applyBorder="1" applyAlignment="1">
      <alignment horizontal="left" vertical="center" wrapText="1"/>
    </xf>
    <xf numFmtId="0" fontId="91" fillId="0" borderId="29" xfId="0" applyFont="1" applyFill="1" applyBorder="1" applyAlignment="1">
      <alignment horizontal="left" vertical="center" wrapText="1"/>
    </xf>
    <xf numFmtId="0" fontId="99" fillId="34" borderId="21" xfId="0" applyFont="1" applyFill="1" applyBorder="1" applyAlignment="1">
      <alignment horizontal="center" vertical="center" wrapText="1"/>
    </xf>
    <xf numFmtId="0" fontId="99" fillId="34" borderId="25" xfId="0" applyFont="1" applyFill="1" applyBorder="1" applyAlignment="1">
      <alignment horizontal="center" vertical="center" wrapText="1"/>
    </xf>
    <xf numFmtId="14" fontId="86" fillId="35" borderId="9" xfId="0" applyNumberFormat="1" applyFont="1" applyFill="1" applyBorder="1" applyAlignment="1">
      <alignment horizontal="center" vertical="center" wrapText="1"/>
    </xf>
    <xf numFmtId="0" fontId="102" fillId="35" borderId="9" xfId="0" applyFont="1" applyFill="1" applyBorder="1" applyAlignment="1">
      <alignment horizontal="center" vertical="center" wrapText="1"/>
    </xf>
    <xf numFmtId="0" fontId="72" fillId="0" borderId="21" xfId="0" applyFont="1" applyFill="1" applyBorder="1" applyAlignment="1">
      <alignment horizontal="left" vertical="center" wrapText="1"/>
    </xf>
    <xf numFmtId="0" fontId="72" fillId="0" borderId="22" xfId="0" applyFont="1" applyFill="1" applyBorder="1" applyAlignment="1">
      <alignment horizontal="left" vertical="center" wrapText="1"/>
    </xf>
    <xf numFmtId="0" fontId="72" fillId="0" borderId="23" xfId="0" applyFont="1" applyFill="1" applyBorder="1" applyAlignment="1">
      <alignment horizontal="left" vertical="center" wrapText="1"/>
    </xf>
    <xf numFmtId="0" fontId="72" fillId="0" borderId="24" xfId="0" applyFont="1" applyFill="1" applyBorder="1" applyAlignment="1">
      <alignment horizontal="left" vertical="center" wrapText="1"/>
    </xf>
    <xf numFmtId="14" fontId="86" fillId="35" borderId="9" xfId="0" applyNumberFormat="1" applyFont="1" applyFill="1" applyBorder="1" applyAlignment="1" quotePrefix="1">
      <alignment horizontal="center" vertical="center" wrapText="1"/>
    </xf>
    <xf numFmtId="14" fontId="62" fillId="35" borderId="9" xfId="46" applyNumberFormat="1" applyFill="1" applyBorder="1" applyAlignment="1" quotePrefix="1">
      <alignment horizontal="center" vertical="center" wrapText="1"/>
    </xf>
    <xf numFmtId="0" fontId="0" fillId="0" borderId="9" xfId="0" applyBorder="1" applyAlignment="1">
      <alignment horizontal="center" vertical="center" wrapText="1"/>
    </xf>
    <xf numFmtId="14" fontId="92" fillId="35" borderId="10" xfId="0" applyNumberFormat="1" applyFont="1" applyFill="1" applyBorder="1" applyAlignment="1">
      <alignment horizontal="center" vertical="center" wrapText="1"/>
    </xf>
    <xf numFmtId="14" fontId="92" fillId="35" borderId="19" xfId="0" applyNumberFormat="1" applyFont="1" applyFill="1" applyBorder="1" applyAlignment="1">
      <alignment horizontal="center" vertical="center" wrapText="1"/>
    </xf>
    <xf numFmtId="14" fontId="92" fillId="35" borderId="20" xfId="0" applyNumberFormat="1" applyFont="1" applyFill="1" applyBorder="1" applyAlignment="1">
      <alignment horizontal="center" vertical="center" wrapText="1"/>
    </xf>
    <xf numFmtId="14" fontId="92" fillId="35" borderId="9" xfId="0" applyNumberFormat="1" applyFont="1" applyFill="1" applyBorder="1" applyAlignment="1">
      <alignment horizontal="center" vertical="center" wrapText="1"/>
    </xf>
    <xf numFmtId="0" fontId="92" fillId="35" borderId="9" xfId="0" applyFont="1" applyFill="1" applyBorder="1" applyAlignment="1">
      <alignment horizontal="center" vertical="center" wrapText="1"/>
    </xf>
    <xf numFmtId="14" fontId="86" fillId="35" borderId="19" xfId="0" applyNumberFormat="1" applyFont="1" applyFill="1" applyBorder="1" applyAlignment="1">
      <alignment horizontal="center" vertical="center" wrapText="1"/>
    </xf>
    <xf numFmtId="0" fontId="102" fillId="35" borderId="19" xfId="0" applyFont="1" applyFill="1" applyBorder="1" applyAlignment="1">
      <alignment horizontal="center" vertical="center" wrapText="1"/>
    </xf>
    <xf numFmtId="0" fontId="81" fillId="34" borderId="9" xfId="0" applyFont="1" applyFill="1" applyBorder="1" applyAlignment="1">
      <alignment horizontal="center" vertical="center" wrapText="1"/>
    </xf>
    <xf numFmtId="0" fontId="103" fillId="33" borderId="9" xfId="0" applyFont="1" applyFill="1" applyBorder="1" applyAlignment="1">
      <alignment horizontal="center" vertical="center" wrapText="1"/>
    </xf>
    <xf numFmtId="0" fontId="103" fillId="33" borderId="10" xfId="0" applyFont="1" applyFill="1" applyBorder="1" applyAlignment="1">
      <alignment horizontal="center" vertical="center" wrapText="1"/>
    </xf>
    <xf numFmtId="0" fontId="92" fillId="0" borderId="21" xfId="0" applyFont="1" applyBorder="1" applyAlignment="1">
      <alignment horizontal="center" vertical="center" wrapText="1"/>
    </xf>
    <xf numFmtId="0" fontId="92" fillId="0" borderId="22" xfId="0" applyFont="1" applyBorder="1" applyAlignment="1">
      <alignment horizontal="center" vertical="center" wrapText="1"/>
    </xf>
    <xf numFmtId="0" fontId="92" fillId="0" borderId="27" xfId="0" applyFont="1" applyBorder="1" applyAlignment="1">
      <alignment horizontal="center" vertical="center" wrapText="1"/>
    </xf>
    <xf numFmtId="0" fontId="92" fillId="0" borderId="29" xfId="0" applyFont="1" applyBorder="1" applyAlignment="1">
      <alignment horizontal="center" vertical="center" wrapText="1"/>
    </xf>
    <xf numFmtId="0" fontId="92" fillId="0" borderId="10" xfId="0" applyFont="1" applyBorder="1" applyAlignment="1">
      <alignment horizontal="left" vertical="top" wrapText="1"/>
    </xf>
    <xf numFmtId="0" fontId="92" fillId="0" borderId="19" xfId="0" applyFont="1" applyBorder="1" applyAlignment="1">
      <alignment horizontal="left" vertical="top" wrapText="1"/>
    </xf>
    <xf numFmtId="0" fontId="92" fillId="0" borderId="20" xfId="0" applyFont="1" applyBorder="1" applyAlignment="1">
      <alignment horizontal="left" vertical="top" wrapText="1"/>
    </xf>
    <xf numFmtId="0" fontId="91" fillId="0" borderId="27" xfId="0" applyFont="1" applyFill="1" applyBorder="1" applyAlignment="1">
      <alignment horizontal="center" vertical="center" wrapText="1"/>
    </xf>
    <xf numFmtId="0" fontId="91" fillId="0" borderId="29" xfId="0" applyFont="1" applyFill="1" applyBorder="1" applyAlignment="1">
      <alignment horizontal="center" vertical="center" wrapText="1"/>
    </xf>
    <xf numFmtId="0" fontId="104" fillId="0" borderId="9" xfId="46" applyFont="1" applyBorder="1" applyAlignment="1">
      <alignment horizontal="left" vertical="center" wrapText="1"/>
    </xf>
    <xf numFmtId="10" fontId="92" fillId="0" borderId="9" xfId="55" applyNumberFormat="1" applyFont="1" applyBorder="1" applyAlignment="1">
      <alignment horizontal="center" vertical="center" wrapText="1"/>
    </xf>
    <xf numFmtId="184" fontId="80" fillId="0" borderId="0" xfId="0" applyNumberFormat="1" applyFont="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ndiciondecuentas2022@patrimoniocultural.gob.ec" TargetMode="External" /><Relationship Id="rId2" Type="http://schemas.openxmlformats.org/officeDocument/2006/relationships/hyperlink" Target="https://drive.culturaypatrimonio.gob.ec/s/f9MzQorewP3b4x5?dir=undefined&amp;openfile=1336220" TargetMode="External" /><Relationship Id="rId3" Type="http://schemas.openxmlformats.org/officeDocument/2006/relationships/hyperlink" Target="https://www.patrimoniocultural.gob.ec/transparencia/?drawer=LOTAIP*2022*a)%20ENERO%202022" TargetMode="External" /><Relationship Id="rId4" Type="http://schemas.openxmlformats.org/officeDocument/2006/relationships/hyperlink" Target="https://drive.culturaypatrimonio.gob.ec/s/f9MzQorewP3b4x5?dir=undefined&amp;openfile=1336220" TargetMode="External" /><Relationship Id="rId5" Type="http://schemas.openxmlformats.org/officeDocument/2006/relationships/hyperlink" Target="mailto:secretariainpc@patrimoniocultural.gob.ec" TargetMode="External" /><Relationship Id="rId6" Type="http://schemas.openxmlformats.org/officeDocument/2006/relationships/hyperlink" Target="mailto:Christian.burbano@patrimoniocultural.gob.ec" TargetMode="External" /><Relationship Id="rId7" Type="http://schemas.openxmlformats.org/officeDocument/2006/relationships/hyperlink" Target="mailto:rosa.velasco@patrimoniocultural.gob.ec" TargetMode="External" /><Relationship Id="rId8" Type="http://schemas.openxmlformats.org/officeDocument/2006/relationships/hyperlink" Target="http://www.patrimoniocultural.gob.ec/" TargetMode="External" /><Relationship Id="rId9" Type="http://schemas.openxmlformats.org/officeDocument/2006/relationships/hyperlink" Target="https://www.patrimoniocultural.gob.ec/rendicion-de-cuentas-2022/" TargetMode="External" /><Relationship Id="rId10" Type="http://schemas.openxmlformats.org/officeDocument/2006/relationships/hyperlink" Target="https://www.patrimoniocultural.gob.ec/transparencia/" TargetMode="External" /><Relationship Id="rId11" Type="http://schemas.openxmlformats.org/officeDocument/2006/relationships/hyperlink" Target="https://www.patrimoniocultural.gob.ec/transparencia/?drawer=LOTAIP*2022*a)%20ENERO%202022" TargetMode="External" /><Relationship Id="rId12" Type="http://schemas.openxmlformats.org/officeDocument/2006/relationships/hyperlink" Target="https://www.patrimoniocultural.gob.ec/rendicion-de-cuentas-2022/" TargetMode="External" /><Relationship Id="rId13" Type="http://schemas.openxmlformats.org/officeDocument/2006/relationships/hyperlink" Target="https://www.patrimoniocultural.gob.ec/166-proyectos-postularon-para-las-lineas-de-fomento-a-la-artesania-tradicional-y-patrimonio-agroalimentario/" TargetMode="External" /><Relationship Id="rId14" Type="http://schemas.openxmlformats.org/officeDocument/2006/relationships/hyperlink" Target="https://www.patrimoniocultural.gob.ec/el-pasillo-ecuatoriano-es-patrimonio-cultural-inmaterial-de-la-humanidad/" TargetMode="External" /><Relationship Id="rId15" Type="http://schemas.openxmlformats.org/officeDocument/2006/relationships/hyperlink" Target="https://www.patrimoniocultural.gob.ec/transparencia/?drawer=LOTAIP*2022*l)%20DICIEMBRE%202022" TargetMode="External" /><Relationship Id="rId16" Type="http://schemas.openxmlformats.org/officeDocument/2006/relationships/hyperlink" Target="https://www.patrimoniocultural.gob.ec/transparencia/?drawer=LOTAIP*2022*l)%20DICIEMBRE%202022" TargetMode="External" /><Relationship Id="rId17" Type="http://schemas.openxmlformats.org/officeDocument/2006/relationships/hyperlink" Target="https://www.compraspublicas.gob.ec/ProcesoContratacion/compras/IC/frmRegistroInfimaCuantia.cpe" TargetMode="External" /><Relationship Id="rId18" Type="http://schemas.openxmlformats.org/officeDocument/2006/relationships/hyperlink" Target="https://catalogo.compraspublicas.gob.ec/" TargetMode="External" /><Relationship Id="rId19" Type="http://schemas.openxmlformats.org/officeDocument/2006/relationships/hyperlink" Target="https://www.compraspublicas.gob.ec/ProcesoContratacion/compras/PC/informacionProcesoContratacion2.cpe?idSoliCompra=9VIb867958A_ZLCyagT9-inwiuvE2-DamlaZEw3syUo" TargetMode="External" /><Relationship Id="rId20" Type="http://schemas.openxmlformats.org/officeDocument/2006/relationships/hyperlink" Target="https://www.compraspublicas.gob.ec/ProcesoContratacion/compras/PC/informacionProcesoContratacion2.cpe?idSoliCompra=HRExgdaNwmnJdJqWGhdRT9mQ48rwl8g3Z_-1xmiA1Hs" TargetMode="External" /><Relationship Id="rId21" Type="http://schemas.openxmlformats.org/officeDocument/2006/relationships/hyperlink" Target="https://www.compraspublicas.gob.ec/ProcesoContratacion/compras/PC/buscarProceso.cpe" TargetMode="External" /><Relationship Id="rId22" Type="http://schemas.openxmlformats.org/officeDocument/2006/relationships/hyperlink" Target="https://siith.trabajo.gob.ec/login.jsf" TargetMode="External" /><Relationship Id="rId23" Type="http://schemas.openxmlformats.org/officeDocument/2006/relationships/hyperlink" Target="https://siith.trabajo.gob.ec/login.jsf" TargetMode="External" /><Relationship Id="rId24" Type="http://schemas.openxmlformats.org/officeDocument/2006/relationships/hyperlink" Target="https://www.youtube.com/watch?v=ap84IEcfsrk" TargetMode="External" /><Relationship Id="rId25" Type="http://schemas.openxmlformats.org/officeDocument/2006/relationships/hyperlink" Target="https://www.contraloria.gob.ec/Consultas/InformesAprobados" TargetMode="External" /><Relationship Id="rId26" Type="http://schemas.openxmlformats.org/officeDocument/2006/relationships/hyperlink" Target="https://www.contraloria.gob.ec/Consultas/InformesAprobados" TargetMode="External" /><Relationship Id="rId27" Type="http://schemas.openxmlformats.org/officeDocument/2006/relationships/hyperlink" Target="https://www.patrimoniocultural.gob.ec/wp-content/uploads/2023/03/2022-rend_cuentas2022__equipo-signed-signed-2-signed.pdf" TargetMode="External" /><Relationship Id="rId28" Type="http://schemas.openxmlformats.org/officeDocument/2006/relationships/hyperlink" Target="https://www.patrimoniocultural.gob.ec/wp-content/uploads/2023/04/2022-rend_cuentas2022__equipo_cronograma-signed-FINAL-signed-signed-rectificado.pdf" TargetMode="External" /><Relationship Id="rId29" Type="http://schemas.openxmlformats.org/officeDocument/2006/relationships/hyperlink" Target="https://www.patrimoniocultural.gob.ec/rendicion-de-cuentas-2022/" TargetMode="External" /><Relationship Id="rId30" Type="http://schemas.openxmlformats.org/officeDocument/2006/relationships/hyperlink" Target="https://www.patrimoniocultural.gob.ec/rendicion-de-cuentas-2022/" TargetMode="External" /><Relationship Id="rId31" Type="http://schemas.openxmlformats.org/officeDocument/2006/relationships/hyperlink" Target="https://twitter.com/INPCEcuador/status/1658890031098994710" TargetMode="External" /><Relationship Id="rId32" Type="http://schemas.openxmlformats.org/officeDocument/2006/relationships/hyperlink" Target="https://www.patrimoniocultural.gob.ec/rendicion-de-cuentas-2022/" TargetMode="External" /><Relationship Id="rId33" Type="http://schemas.openxmlformats.org/officeDocument/2006/relationships/hyperlink" Target="https://www.facebook.com/100064430415939/posts/pfbid0Wp4JCSANGvv4QieUToowhsPWe2eXFYpbND9sitCPikHibKB9MmfRuWD1DUsW935pl/?d=w&amp;mibextid=qC1gEa" TargetMode="External" /><Relationship Id="rId34" Type="http://schemas.openxmlformats.org/officeDocument/2006/relationships/hyperlink" Target="https://www.instagram.com/p/CsmQggNuEIR/" TargetMode="External" /><Relationship Id="rId35" Type="http://schemas.openxmlformats.org/officeDocument/2006/relationships/hyperlink" Target="https://www.patrimoniocultural.gob.ec/rendicion-de-cuentas-2021/" TargetMode="External" /><Relationship Id="rId3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79"/>
  <sheetViews>
    <sheetView tabSelected="1" zoomScale="90" zoomScaleNormal="90" zoomScaleSheetLayoutView="100" zoomScalePageLayoutView="50" workbookViewId="0" topLeftCell="A146">
      <selection activeCell="G156" sqref="G156"/>
    </sheetView>
  </sheetViews>
  <sheetFormatPr defaultColWidth="11.421875" defaultRowHeight="15"/>
  <cols>
    <col min="1" max="1" width="17.00390625" style="20" customWidth="1"/>
    <col min="2" max="2" width="8.7109375" style="20" customWidth="1"/>
    <col min="3" max="3" width="11.421875" style="34" customWidth="1"/>
    <col min="4" max="4" width="22.00390625" style="41" customWidth="1"/>
    <col min="5" max="5" width="20.57421875" style="54" customWidth="1"/>
    <col min="6" max="6" width="9.28125" style="61" customWidth="1"/>
    <col min="7" max="7" width="14.8515625" style="20" customWidth="1"/>
    <col min="8" max="8" width="18.140625" style="20" customWidth="1"/>
    <col min="9" max="9" width="16.7109375" style="20" customWidth="1"/>
    <col min="10" max="10" width="8.28125" style="20" customWidth="1"/>
    <col min="11" max="11" width="9.57421875" style="20" customWidth="1"/>
    <col min="12" max="12" width="10.421875" style="20" customWidth="1"/>
    <col min="13" max="13" width="34.57421875" style="20" customWidth="1"/>
    <col min="14" max="16" width="0" style="74" hidden="1" customWidth="1"/>
    <col min="17" max="16384" width="11.421875" style="20" customWidth="1"/>
  </cols>
  <sheetData>
    <row r="1" spans="1:13" ht="15">
      <c r="A1" s="226" t="s">
        <v>0</v>
      </c>
      <c r="B1" s="226"/>
      <c r="C1" s="226"/>
      <c r="D1" s="226"/>
      <c r="E1" s="226"/>
      <c r="F1" s="226"/>
      <c r="G1" s="226"/>
      <c r="H1" s="226"/>
      <c r="I1" s="226"/>
      <c r="J1" s="226"/>
      <c r="K1" s="226"/>
      <c r="L1" s="226"/>
      <c r="M1" s="226"/>
    </row>
    <row r="2" spans="1:13" ht="15">
      <c r="A2" s="226" t="s">
        <v>1</v>
      </c>
      <c r="B2" s="226"/>
      <c r="C2" s="226"/>
      <c r="D2" s="226"/>
      <c r="E2" s="226"/>
      <c r="F2" s="226"/>
      <c r="G2" s="226"/>
      <c r="H2" s="226"/>
      <c r="I2" s="226"/>
      <c r="J2" s="226"/>
      <c r="K2" s="226"/>
      <c r="L2" s="226"/>
      <c r="M2" s="226"/>
    </row>
    <row r="3" ht="14.25">
      <c r="A3" s="1"/>
    </row>
    <row r="4" spans="1:13" ht="14.25">
      <c r="A4" s="217" t="s">
        <v>2</v>
      </c>
      <c r="B4" s="218"/>
      <c r="C4" s="218"/>
      <c r="D4" s="218"/>
      <c r="E4" s="218"/>
      <c r="F4" s="218"/>
      <c r="G4" s="218"/>
      <c r="H4" s="218"/>
      <c r="I4" s="218"/>
      <c r="J4" s="218"/>
      <c r="K4" s="218"/>
      <c r="L4" s="218"/>
      <c r="M4" s="218"/>
    </row>
    <row r="5" spans="1:13" ht="15.75" thickBot="1">
      <c r="A5" s="2" t="s">
        <v>3</v>
      </c>
      <c r="B5" s="227">
        <v>1760006000001</v>
      </c>
      <c r="C5" s="228"/>
      <c r="D5" s="228"/>
      <c r="E5" s="228"/>
      <c r="F5" s="228"/>
      <c r="G5" s="228"/>
      <c r="H5" s="228"/>
      <c r="I5" s="228"/>
      <c r="J5" s="228"/>
      <c r="K5" s="228"/>
      <c r="L5" s="228"/>
      <c r="M5" s="229"/>
    </row>
    <row r="6" spans="1:13" ht="14.25">
      <c r="A6" s="2" t="s">
        <v>4</v>
      </c>
      <c r="B6" s="209" t="s">
        <v>204</v>
      </c>
      <c r="C6" s="209"/>
      <c r="D6" s="209"/>
      <c r="E6" s="209"/>
      <c r="F6" s="209"/>
      <c r="G6" s="209"/>
      <c r="H6" s="209"/>
      <c r="I6" s="209"/>
      <c r="J6" s="209"/>
      <c r="K6" s="209"/>
      <c r="L6" s="209"/>
      <c r="M6" s="209"/>
    </row>
    <row r="7" spans="1:13" ht="18">
      <c r="A7" s="2" t="s">
        <v>5</v>
      </c>
      <c r="B7" s="209" t="s">
        <v>174</v>
      </c>
      <c r="C7" s="209"/>
      <c r="D7" s="209"/>
      <c r="E7" s="209"/>
      <c r="F7" s="209"/>
      <c r="G7" s="209"/>
      <c r="H7" s="209"/>
      <c r="I7" s="209"/>
      <c r="J7" s="209"/>
      <c r="K7" s="209"/>
      <c r="L7" s="209"/>
      <c r="M7" s="209"/>
    </row>
    <row r="8" spans="1:13" ht="14.25">
      <c r="A8" s="2" t="s">
        <v>6</v>
      </c>
      <c r="B8" s="209" t="s">
        <v>175</v>
      </c>
      <c r="C8" s="209"/>
      <c r="D8" s="209"/>
      <c r="E8" s="209"/>
      <c r="F8" s="209"/>
      <c r="G8" s="209"/>
      <c r="H8" s="209"/>
      <c r="I8" s="209"/>
      <c r="J8" s="209"/>
      <c r="K8" s="209"/>
      <c r="L8" s="209"/>
      <c r="M8" s="209"/>
    </row>
    <row r="9" spans="1:13" ht="18">
      <c r="A9" s="2" t="s">
        <v>7</v>
      </c>
      <c r="B9" s="209" t="s">
        <v>176</v>
      </c>
      <c r="C9" s="209"/>
      <c r="D9" s="209"/>
      <c r="E9" s="209"/>
      <c r="F9" s="209"/>
      <c r="G9" s="209"/>
      <c r="H9" s="209"/>
      <c r="I9" s="209"/>
      <c r="J9" s="209"/>
      <c r="K9" s="209"/>
      <c r="L9" s="209"/>
      <c r="M9" s="209"/>
    </row>
    <row r="10" spans="1:13" ht="14.25">
      <c r="A10" s="2" t="s">
        <v>8</v>
      </c>
      <c r="B10" s="209" t="s">
        <v>177</v>
      </c>
      <c r="C10" s="209"/>
      <c r="D10" s="209"/>
      <c r="E10" s="209"/>
      <c r="F10" s="209"/>
      <c r="G10" s="209"/>
      <c r="H10" s="209"/>
      <c r="I10" s="209"/>
      <c r="J10" s="209"/>
      <c r="K10" s="209"/>
      <c r="L10" s="209"/>
      <c r="M10" s="209"/>
    </row>
    <row r="11" spans="1:13" ht="14.25">
      <c r="A11" s="2" t="s">
        <v>9</v>
      </c>
      <c r="B11" s="209" t="s">
        <v>178</v>
      </c>
      <c r="C11" s="209"/>
      <c r="D11" s="209"/>
      <c r="E11" s="209"/>
      <c r="F11" s="209"/>
      <c r="G11" s="209"/>
      <c r="H11" s="209"/>
      <c r="I11" s="209"/>
      <c r="J11" s="209"/>
      <c r="K11" s="209"/>
      <c r="L11" s="209"/>
      <c r="M11" s="209"/>
    </row>
    <row r="12" spans="1:13" ht="14.25">
      <c r="A12" s="2" t="s">
        <v>10</v>
      </c>
      <c r="B12" s="216" t="s">
        <v>280</v>
      </c>
      <c r="C12" s="216"/>
      <c r="D12" s="216"/>
      <c r="E12" s="216"/>
      <c r="F12" s="216"/>
      <c r="G12" s="216"/>
      <c r="H12" s="216"/>
      <c r="I12" s="216"/>
      <c r="J12" s="216"/>
      <c r="K12" s="216"/>
      <c r="L12" s="216"/>
      <c r="M12" s="216"/>
    </row>
    <row r="13" spans="1:13" ht="14.25">
      <c r="A13" s="2" t="s">
        <v>11</v>
      </c>
      <c r="B13" s="209" t="s">
        <v>197</v>
      </c>
      <c r="C13" s="209"/>
      <c r="D13" s="209"/>
      <c r="E13" s="209"/>
      <c r="F13" s="209"/>
      <c r="G13" s="209"/>
      <c r="H13" s="209"/>
      <c r="I13" s="209"/>
      <c r="J13" s="209"/>
      <c r="K13" s="209"/>
      <c r="L13" s="209"/>
      <c r="M13" s="209"/>
    </row>
    <row r="14" spans="1:13" ht="14.25">
      <c r="A14" s="2" t="s">
        <v>12</v>
      </c>
      <c r="B14" s="224" t="s">
        <v>196</v>
      </c>
      <c r="C14" s="158"/>
      <c r="D14" s="158"/>
      <c r="E14" s="158"/>
      <c r="F14" s="158"/>
      <c r="G14" s="158"/>
      <c r="H14" s="158"/>
      <c r="I14" s="158"/>
      <c r="J14" s="158"/>
      <c r="K14" s="158"/>
      <c r="L14" s="158"/>
      <c r="M14" s="158"/>
    </row>
    <row r="15" spans="1:13" ht="14.25">
      <c r="A15" s="2" t="s">
        <v>13</v>
      </c>
      <c r="B15" s="225" t="s">
        <v>198</v>
      </c>
      <c r="C15" s="225"/>
      <c r="D15" s="225"/>
      <c r="E15" s="225"/>
      <c r="F15" s="225"/>
      <c r="G15" s="225"/>
      <c r="H15" s="225"/>
      <c r="I15" s="225"/>
      <c r="J15" s="225"/>
      <c r="K15" s="225"/>
      <c r="L15" s="225"/>
      <c r="M15" s="225"/>
    </row>
    <row r="16" spans="1:13" ht="18">
      <c r="A16" s="2" t="s">
        <v>14</v>
      </c>
      <c r="B16" s="215" t="s">
        <v>224</v>
      </c>
      <c r="C16" s="216"/>
      <c r="D16" s="216"/>
      <c r="E16" s="216"/>
      <c r="F16" s="216"/>
      <c r="G16" s="216"/>
      <c r="H16" s="216"/>
      <c r="I16" s="216"/>
      <c r="J16" s="216"/>
      <c r="K16" s="216"/>
      <c r="L16" s="216"/>
      <c r="M16" s="216"/>
    </row>
    <row r="17" spans="1:13" ht="14.25" customHeight="1">
      <c r="A17" s="217" t="s">
        <v>15</v>
      </c>
      <c r="B17" s="218"/>
      <c r="C17" s="218"/>
      <c r="D17" s="218"/>
      <c r="E17" s="218"/>
      <c r="F17" s="218"/>
      <c r="G17" s="218"/>
      <c r="H17" s="218"/>
      <c r="I17" s="218"/>
      <c r="J17" s="218"/>
      <c r="K17" s="218"/>
      <c r="L17" s="218"/>
      <c r="M17" s="218"/>
    </row>
    <row r="18" spans="1:13" ht="18">
      <c r="A18" s="2" t="s">
        <v>16</v>
      </c>
      <c r="B18" s="230" t="s">
        <v>199</v>
      </c>
      <c r="C18" s="209"/>
      <c r="D18" s="209"/>
      <c r="E18" s="209"/>
      <c r="F18" s="209"/>
      <c r="G18" s="209"/>
      <c r="H18" s="209"/>
      <c r="I18" s="209"/>
      <c r="J18" s="209"/>
      <c r="K18" s="209"/>
      <c r="L18" s="209"/>
      <c r="M18" s="209"/>
    </row>
    <row r="19" spans="1:13" ht="18">
      <c r="A19" s="2" t="s">
        <v>17</v>
      </c>
      <c r="B19" s="230" t="s">
        <v>200</v>
      </c>
      <c r="C19" s="209"/>
      <c r="D19" s="209"/>
      <c r="E19" s="209"/>
      <c r="F19" s="209"/>
      <c r="G19" s="209"/>
      <c r="H19" s="209"/>
      <c r="I19" s="209"/>
      <c r="J19" s="209"/>
      <c r="K19" s="209"/>
      <c r="L19" s="209"/>
      <c r="M19" s="209"/>
    </row>
    <row r="20" spans="1:13" ht="18">
      <c r="A20" s="31" t="s">
        <v>205</v>
      </c>
      <c r="B20" s="235" t="s">
        <v>208</v>
      </c>
      <c r="C20" s="236"/>
      <c r="D20" s="236"/>
      <c r="E20" s="236"/>
      <c r="F20" s="236"/>
      <c r="G20" s="236"/>
      <c r="H20" s="236"/>
      <c r="I20" s="236"/>
      <c r="J20" s="236"/>
      <c r="K20" s="236"/>
      <c r="L20" s="236"/>
      <c r="M20" s="236"/>
    </row>
    <row r="21" spans="1:13" ht="18">
      <c r="A21" s="31" t="s">
        <v>21</v>
      </c>
      <c r="B21" s="237" t="s">
        <v>207</v>
      </c>
      <c r="C21" s="238"/>
      <c r="D21" s="238"/>
      <c r="E21" s="238"/>
      <c r="F21" s="238"/>
      <c r="G21" s="238"/>
      <c r="H21" s="238"/>
      <c r="I21" s="238"/>
      <c r="J21" s="238"/>
      <c r="K21" s="238"/>
      <c r="L21" s="238"/>
      <c r="M21" s="238"/>
    </row>
    <row r="22" spans="1:13" ht="14.25">
      <c r="A22" s="31" t="s">
        <v>13</v>
      </c>
      <c r="B22" s="237" t="s">
        <v>209</v>
      </c>
      <c r="C22" s="238"/>
      <c r="D22" s="238"/>
      <c r="E22" s="238"/>
      <c r="F22" s="238"/>
      <c r="G22" s="238"/>
      <c r="H22" s="238"/>
      <c r="I22" s="238"/>
      <c r="J22" s="238"/>
      <c r="K22" s="238"/>
      <c r="L22" s="238"/>
      <c r="M22" s="238"/>
    </row>
    <row r="23" spans="1:13" ht="14.25">
      <c r="A23" s="2" t="s">
        <v>206</v>
      </c>
      <c r="B23" s="239" t="s">
        <v>221</v>
      </c>
      <c r="C23" s="238"/>
      <c r="D23" s="238"/>
      <c r="E23" s="238"/>
      <c r="F23" s="238"/>
      <c r="G23" s="238"/>
      <c r="H23" s="238"/>
      <c r="I23" s="238"/>
      <c r="J23" s="238"/>
      <c r="K23" s="238"/>
      <c r="L23" s="238"/>
      <c r="M23" s="238"/>
    </row>
    <row r="24" spans="1:13" ht="14.25" customHeight="1">
      <c r="A24" s="249" t="s">
        <v>18</v>
      </c>
      <c r="B24" s="250"/>
      <c r="C24" s="250"/>
      <c r="D24" s="250"/>
      <c r="E24" s="250"/>
      <c r="F24" s="250"/>
      <c r="G24" s="250"/>
      <c r="H24" s="250"/>
      <c r="I24" s="250"/>
      <c r="J24" s="250"/>
      <c r="K24" s="250"/>
      <c r="L24" s="250"/>
      <c r="M24" s="250"/>
    </row>
    <row r="25" spans="1:13" ht="18">
      <c r="A25" s="2" t="s">
        <v>19</v>
      </c>
      <c r="B25" s="209" t="s">
        <v>201</v>
      </c>
      <c r="C25" s="209"/>
      <c r="D25" s="209"/>
      <c r="E25" s="209"/>
      <c r="F25" s="209"/>
      <c r="G25" s="209"/>
      <c r="H25" s="209"/>
      <c r="I25" s="209"/>
      <c r="J25" s="209"/>
      <c r="K25" s="209"/>
      <c r="L25" s="209"/>
      <c r="M25" s="209"/>
    </row>
    <row r="26" spans="1:13" ht="18">
      <c r="A26" s="2" t="s">
        <v>20</v>
      </c>
      <c r="B26" s="209" t="s">
        <v>202</v>
      </c>
      <c r="C26" s="209"/>
      <c r="D26" s="209"/>
      <c r="E26" s="209"/>
      <c r="F26" s="209"/>
      <c r="G26" s="209"/>
      <c r="H26" s="209"/>
      <c r="I26" s="209"/>
      <c r="J26" s="209"/>
      <c r="K26" s="209"/>
      <c r="L26" s="209"/>
      <c r="M26" s="209"/>
    </row>
    <row r="27" spans="1:13" ht="18">
      <c r="A27" s="2" t="s">
        <v>21</v>
      </c>
      <c r="B27" s="260">
        <v>44957</v>
      </c>
      <c r="C27" s="261"/>
      <c r="D27" s="261"/>
      <c r="E27" s="261"/>
      <c r="F27" s="261"/>
      <c r="G27" s="261"/>
      <c r="H27" s="261"/>
      <c r="I27" s="261"/>
      <c r="J27" s="261"/>
      <c r="K27" s="261"/>
      <c r="L27" s="261"/>
      <c r="M27" s="262"/>
    </row>
    <row r="28" spans="1:13" ht="14.25">
      <c r="A28" s="2" t="s">
        <v>13</v>
      </c>
      <c r="B28" s="265" t="s">
        <v>198</v>
      </c>
      <c r="C28" s="266"/>
      <c r="D28" s="266"/>
      <c r="E28" s="266"/>
      <c r="F28" s="266"/>
      <c r="G28" s="266"/>
      <c r="H28" s="266"/>
      <c r="I28" s="266"/>
      <c r="J28" s="266"/>
      <c r="K28" s="266"/>
      <c r="L28" s="266"/>
      <c r="M28" s="266"/>
    </row>
    <row r="29" spans="1:13" ht="18">
      <c r="A29" s="2" t="s">
        <v>205</v>
      </c>
      <c r="B29" s="240" t="s">
        <v>210</v>
      </c>
      <c r="C29" s="241"/>
      <c r="D29" s="241"/>
      <c r="E29" s="241"/>
      <c r="F29" s="241"/>
      <c r="G29" s="241"/>
      <c r="H29" s="241"/>
      <c r="I29" s="241"/>
      <c r="J29" s="241"/>
      <c r="K29" s="241"/>
      <c r="L29" s="241"/>
      <c r="M29" s="241"/>
    </row>
    <row r="30" spans="1:13" ht="14.25">
      <c r="A30" s="2" t="s">
        <v>206</v>
      </c>
      <c r="B30" s="239" t="s">
        <v>220</v>
      </c>
      <c r="C30" s="238"/>
      <c r="D30" s="238"/>
      <c r="E30" s="238"/>
      <c r="F30" s="238"/>
      <c r="G30" s="238"/>
      <c r="H30" s="238"/>
      <c r="I30" s="238"/>
      <c r="J30" s="238"/>
      <c r="K30" s="238"/>
      <c r="L30" s="238"/>
      <c r="M30" s="238"/>
    </row>
    <row r="31" spans="1:13" ht="14.25" customHeight="1">
      <c r="A31" s="249" t="s">
        <v>22</v>
      </c>
      <c r="B31" s="250"/>
      <c r="C31" s="250"/>
      <c r="D31" s="250"/>
      <c r="E31" s="250"/>
      <c r="F31" s="250"/>
      <c r="G31" s="250"/>
      <c r="H31" s="250"/>
      <c r="I31" s="250"/>
      <c r="J31" s="250"/>
      <c r="K31" s="250"/>
      <c r="L31" s="250"/>
      <c r="M31" s="250"/>
    </row>
    <row r="32" spans="1:13" ht="18">
      <c r="A32" s="2" t="s">
        <v>19</v>
      </c>
      <c r="B32" s="209" t="s">
        <v>203</v>
      </c>
      <c r="C32" s="209"/>
      <c r="D32" s="209"/>
      <c r="E32" s="209"/>
      <c r="F32" s="209"/>
      <c r="G32" s="209"/>
      <c r="H32" s="209"/>
      <c r="I32" s="209"/>
      <c r="J32" s="209"/>
      <c r="K32" s="209"/>
      <c r="L32" s="209"/>
      <c r="M32" s="209"/>
    </row>
    <row r="33" spans="1:13" ht="18">
      <c r="A33" s="2" t="s">
        <v>20</v>
      </c>
      <c r="B33" s="209" t="s">
        <v>179</v>
      </c>
      <c r="C33" s="209"/>
      <c r="D33" s="209"/>
      <c r="E33" s="209"/>
      <c r="F33" s="209"/>
      <c r="G33" s="209"/>
      <c r="H33" s="209"/>
      <c r="I33" s="209"/>
      <c r="J33" s="209"/>
      <c r="K33" s="209"/>
      <c r="L33" s="209"/>
      <c r="M33" s="209"/>
    </row>
    <row r="34" spans="1:13" ht="18">
      <c r="A34" s="2" t="s">
        <v>21</v>
      </c>
      <c r="B34" s="263">
        <v>44957</v>
      </c>
      <c r="C34" s="264"/>
      <c r="D34" s="264"/>
      <c r="E34" s="264"/>
      <c r="F34" s="264"/>
      <c r="G34" s="264"/>
      <c r="H34" s="264"/>
      <c r="I34" s="264"/>
      <c r="J34" s="264"/>
      <c r="K34" s="264"/>
      <c r="L34" s="264"/>
      <c r="M34" s="264"/>
    </row>
    <row r="35" spans="1:13" ht="14.25">
      <c r="A35" s="2" t="s">
        <v>13</v>
      </c>
      <c r="B35" s="251" t="s">
        <v>209</v>
      </c>
      <c r="C35" s="252"/>
      <c r="D35" s="252"/>
      <c r="E35" s="252"/>
      <c r="F35" s="252"/>
      <c r="G35" s="252"/>
      <c r="H35" s="252"/>
      <c r="I35" s="252"/>
      <c r="J35" s="252"/>
      <c r="K35" s="252"/>
      <c r="L35" s="252"/>
      <c r="M35" s="252"/>
    </row>
    <row r="36" spans="1:13" ht="14.25">
      <c r="A36" s="2" t="s">
        <v>211</v>
      </c>
      <c r="B36" s="257" t="s">
        <v>213</v>
      </c>
      <c r="C36" s="252"/>
      <c r="D36" s="252"/>
      <c r="E36" s="252"/>
      <c r="F36" s="252"/>
      <c r="G36" s="252"/>
      <c r="H36" s="252"/>
      <c r="I36" s="252"/>
      <c r="J36" s="252"/>
      <c r="K36" s="252"/>
      <c r="L36" s="252"/>
      <c r="M36" s="252"/>
    </row>
    <row r="37" spans="1:13" ht="18">
      <c r="A37" s="2" t="s">
        <v>212</v>
      </c>
      <c r="B37" s="257" t="s">
        <v>214</v>
      </c>
      <c r="C37" s="252"/>
      <c r="D37" s="252"/>
      <c r="E37" s="252"/>
      <c r="F37" s="252"/>
      <c r="G37" s="252"/>
      <c r="H37" s="252"/>
      <c r="I37" s="252"/>
      <c r="J37" s="252"/>
      <c r="K37" s="252"/>
      <c r="L37" s="252"/>
      <c r="M37" s="252"/>
    </row>
    <row r="38" spans="1:13" ht="18">
      <c r="A38" s="2" t="s">
        <v>205</v>
      </c>
      <c r="B38" s="258" t="s">
        <v>215</v>
      </c>
      <c r="C38" s="259"/>
      <c r="D38" s="259"/>
      <c r="E38" s="259"/>
      <c r="F38" s="259"/>
      <c r="G38" s="259"/>
      <c r="H38" s="259"/>
      <c r="I38" s="259"/>
      <c r="J38" s="259"/>
      <c r="K38" s="259"/>
      <c r="L38" s="259"/>
      <c r="M38" s="259"/>
    </row>
    <row r="39" spans="1:13" ht="14.25" customHeight="1">
      <c r="A39" s="217" t="s">
        <v>23</v>
      </c>
      <c r="B39" s="218"/>
      <c r="C39" s="218"/>
      <c r="D39" s="218"/>
      <c r="E39" s="218"/>
      <c r="F39" s="218"/>
      <c r="G39" s="218"/>
      <c r="H39" s="218"/>
      <c r="I39" s="218"/>
      <c r="J39" s="218"/>
      <c r="K39" s="218"/>
      <c r="L39" s="218"/>
      <c r="M39" s="218"/>
    </row>
    <row r="40" spans="1:13" ht="14.25" customHeight="1">
      <c r="A40" s="217" t="s">
        <v>24</v>
      </c>
      <c r="B40" s="218"/>
      <c r="C40" s="218"/>
      <c r="D40" s="218"/>
      <c r="E40" s="218"/>
      <c r="F40" s="218"/>
      <c r="G40" s="218"/>
      <c r="H40" s="218"/>
      <c r="I40" s="218"/>
      <c r="J40" s="218"/>
      <c r="K40" s="218"/>
      <c r="L40" s="218"/>
      <c r="M40" s="218"/>
    </row>
    <row r="41" spans="1:13" ht="14.25" customHeight="1">
      <c r="A41" s="2" t="s">
        <v>25</v>
      </c>
      <c r="B41" s="220">
        <v>44562</v>
      </c>
      <c r="C41" s="209"/>
      <c r="D41" s="209"/>
      <c r="E41" s="209"/>
      <c r="F41" s="209"/>
      <c r="G41" s="209"/>
      <c r="H41" s="209"/>
      <c r="I41" s="209"/>
      <c r="J41" s="209"/>
      <c r="K41" s="209"/>
      <c r="L41" s="209"/>
      <c r="M41" s="209"/>
    </row>
    <row r="42" spans="1:13" ht="14.25" customHeight="1">
      <c r="A42" s="2" t="s">
        <v>26</v>
      </c>
      <c r="B42" s="220">
        <v>44926</v>
      </c>
      <c r="C42" s="209"/>
      <c r="D42" s="209"/>
      <c r="E42" s="209"/>
      <c r="F42" s="209"/>
      <c r="G42" s="209"/>
      <c r="H42" s="209"/>
      <c r="I42" s="209"/>
      <c r="J42" s="209"/>
      <c r="K42" s="209"/>
      <c r="L42" s="209"/>
      <c r="M42" s="209"/>
    </row>
    <row r="43" ht="14.25">
      <c r="A43" s="21" t="s">
        <v>27</v>
      </c>
    </row>
    <row r="44" spans="1:13" ht="14.25" customHeight="1">
      <c r="A44" s="221" t="s">
        <v>28</v>
      </c>
      <c r="B44" s="222"/>
      <c r="C44" s="222"/>
      <c r="D44" s="222"/>
      <c r="E44" s="222"/>
      <c r="F44" s="222"/>
      <c r="G44" s="222"/>
      <c r="H44" s="222"/>
      <c r="I44" s="222"/>
      <c r="J44" s="222"/>
      <c r="K44" s="222"/>
      <c r="L44" s="223"/>
      <c r="M44" s="19" t="s">
        <v>29</v>
      </c>
    </row>
    <row r="45" spans="1:13" ht="14.25">
      <c r="A45" s="209" t="s">
        <v>216</v>
      </c>
      <c r="B45" s="209"/>
      <c r="C45" s="209"/>
      <c r="D45" s="209"/>
      <c r="E45" s="209"/>
      <c r="F45" s="209"/>
      <c r="G45" s="209"/>
      <c r="H45" s="209"/>
      <c r="I45" s="209"/>
      <c r="J45" s="209"/>
      <c r="K45" s="209"/>
      <c r="L45" s="209"/>
      <c r="M45" s="18" t="s">
        <v>180</v>
      </c>
    </row>
    <row r="46" spans="1:13" ht="14.25">
      <c r="A46" s="209" t="s">
        <v>217</v>
      </c>
      <c r="B46" s="209"/>
      <c r="C46" s="209"/>
      <c r="D46" s="209"/>
      <c r="E46" s="209"/>
      <c r="F46" s="209"/>
      <c r="G46" s="209"/>
      <c r="H46" s="209"/>
      <c r="I46" s="209"/>
      <c r="J46" s="209"/>
      <c r="K46" s="209"/>
      <c r="L46" s="209"/>
      <c r="M46" s="18" t="s">
        <v>180</v>
      </c>
    </row>
    <row r="47" spans="1:13" ht="14.25">
      <c r="A47" s="209" t="s">
        <v>218</v>
      </c>
      <c r="B47" s="209"/>
      <c r="C47" s="209"/>
      <c r="D47" s="209"/>
      <c r="E47" s="209"/>
      <c r="F47" s="209"/>
      <c r="G47" s="209"/>
      <c r="H47" s="209"/>
      <c r="I47" s="209"/>
      <c r="J47" s="209"/>
      <c r="K47" s="209"/>
      <c r="L47" s="209"/>
      <c r="M47" s="18" t="s">
        <v>180</v>
      </c>
    </row>
    <row r="48" spans="1:13" ht="14.25">
      <c r="A48" s="231" t="s">
        <v>219</v>
      </c>
      <c r="B48" s="231"/>
      <c r="C48" s="231"/>
      <c r="D48" s="231"/>
      <c r="E48" s="231"/>
      <c r="F48" s="231"/>
      <c r="G48" s="231"/>
      <c r="H48" s="231"/>
      <c r="I48" s="231"/>
      <c r="J48" s="231"/>
      <c r="K48" s="231"/>
      <c r="L48" s="231"/>
      <c r="M48" s="18" t="s">
        <v>180</v>
      </c>
    </row>
    <row r="49" ht="14.25">
      <c r="A49" s="21" t="s">
        <v>30</v>
      </c>
    </row>
    <row r="50" spans="1:13" ht="14.25" customHeight="1">
      <c r="A50" s="267" t="s">
        <v>31</v>
      </c>
      <c r="B50" s="267"/>
      <c r="C50" s="267"/>
      <c r="D50" s="267"/>
      <c r="E50" s="267"/>
      <c r="F50" s="267"/>
      <c r="G50" s="267"/>
      <c r="H50" s="267"/>
      <c r="I50" s="267"/>
      <c r="J50" s="267"/>
      <c r="K50" s="267"/>
      <c r="L50" s="267"/>
      <c r="M50" s="19" t="s">
        <v>32</v>
      </c>
    </row>
    <row r="51" spans="1:13" ht="14.25">
      <c r="A51" s="231" t="s">
        <v>181</v>
      </c>
      <c r="B51" s="231"/>
      <c r="C51" s="231"/>
      <c r="D51" s="231"/>
      <c r="E51" s="231"/>
      <c r="F51" s="231"/>
      <c r="G51" s="231"/>
      <c r="H51" s="231"/>
      <c r="I51" s="231"/>
      <c r="J51" s="231"/>
      <c r="K51" s="231"/>
      <c r="L51" s="231"/>
      <c r="M51" s="18">
        <v>1</v>
      </c>
    </row>
    <row r="53" ht="14.25">
      <c r="A53" s="21" t="s">
        <v>33</v>
      </c>
    </row>
    <row r="54" spans="1:16" ht="18" customHeight="1">
      <c r="A54" s="267" t="s">
        <v>31</v>
      </c>
      <c r="B54" s="267"/>
      <c r="C54" s="267"/>
      <c r="D54" s="267"/>
      <c r="E54" s="267"/>
      <c r="F54" s="267"/>
      <c r="G54" s="267"/>
      <c r="H54" s="267"/>
      <c r="I54" s="267" t="s">
        <v>34</v>
      </c>
      <c r="J54" s="267"/>
      <c r="K54" s="221" t="s">
        <v>35</v>
      </c>
      <c r="L54" s="222"/>
      <c r="M54" s="222"/>
      <c r="N54" s="133"/>
      <c r="O54" s="133"/>
      <c r="P54" s="133"/>
    </row>
    <row r="55" spans="1:16" ht="14.25">
      <c r="A55" s="268" t="s">
        <v>187</v>
      </c>
      <c r="B55" s="268"/>
      <c r="C55" s="268"/>
      <c r="D55" s="268"/>
      <c r="E55" s="268"/>
      <c r="F55" s="268"/>
      <c r="G55" s="268"/>
      <c r="H55" s="268"/>
      <c r="I55" s="268" t="s">
        <v>187</v>
      </c>
      <c r="J55" s="268"/>
      <c r="K55" s="268" t="s">
        <v>187</v>
      </c>
      <c r="L55" s="268"/>
      <c r="M55" s="269"/>
      <c r="N55" s="133"/>
      <c r="O55" s="133"/>
      <c r="P55" s="133"/>
    </row>
    <row r="56" spans="1:16" ht="14.25">
      <c r="A56" s="3"/>
      <c r="B56" s="3"/>
      <c r="C56" s="37"/>
      <c r="D56" s="42"/>
      <c r="E56" s="37"/>
      <c r="F56" s="37"/>
      <c r="G56" s="3"/>
      <c r="H56" s="3"/>
      <c r="I56" s="3"/>
      <c r="J56" s="3"/>
      <c r="K56" s="3"/>
      <c r="N56" s="133"/>
      <c r="O56" s="133"/>
      <c r="P56" s="133"/>
    </row>
    <row r="57" spans="1:16" ht="14.25">
      <c r="A57" s="21" t="s">
        <v>36</v>
      </c>
      <c r="N57" s="133"/>
      <c r="O57" s="133"/>
      <c r="P57" s="133"/>
    </row>
    <row r="58" spans="1:16" ht="14.25">
      <c r="A58" s="200" t="s">
        <v>37</v>
      </c>
      <c r="B58" s="200" t="s">
        <v>38</v>
      </c>
      <c r="C58" s="200" t="s">
        <v>39</v>
      </c>
      <c r="D58" s="243" t="s">
        <v>31</v>
      </c>
      <c r="E58" s="219" t="s">
        <v>40</v>
      </c>
      <c r="F58" s="219"/>
      <c r="G58" s="219"/>
      <c r="H58" s="219" t="s">
        <v>41</v>
      </c>
      <c r="I58" s="219"/>
      <c r="J58" s="219"/>
      <c r="K58" s="219"/>
      <c r="L58" s="219"/>
      <c r="M58" s="17" t="s">
        <v>42</v>
      </c>
      <c r="N58" s="133"/>
      <c r="O58" s="133"/>
      <c r="P58" s="133"/>
    </row>
    <row r="59" spans="1:16" ht="24">
      <c r="A59" s="232"/>
      <c r="B59" s="232"/>
      <c r="C59" s="242"/>
      <c r="D59" s="244"/>
      <c r="E59" s="46" t="s">
        <v>43</v>
      </c>
      <c r="F59" s="46" t="s">
        <v>44</v>
      </c>
      <c r="G59" s="46" t="s">
        <v>45</v>
      </c>
      <c r="H59" s="46" t="s">
        <v>46</v>
      </c>
      <c r="I59" s="46" t="s">
        <v>47</v>
      </c>
      <c r="J59" s="46" t="s">
        <v>48</v>
      </c>
      <c r="K59" s="46" t="s">
        <v>49</v>
      </c>
      <c r="L59" s="46" t="s">
        <v>50</v>
      </c>
      <c r="M59" s="14"/>
      <c r="N59" s="133"/>
      <c r="O59" s="133"/>
      <c r="P59" s="133"/>
    </row>
    <row r="60" spans="1:16" ht="58.5" customHeight="1">
      <c r="A60" s="77" t="s">
        <v>181</v>
      </c>
      <c r="B60" s="77">
        <v>1</v>
      </c>
      <c r="C60" s="77"/>
      <c r="D60" s="76" t="s">
        <v>225</v>
      </c>
      <c r="E60" s="70">
        <v>65</v>
      </c>
      <c r="F60" s="70">
        <v>60</v>
      </c>
      <c r="G60" s="29" t="s">
        <v>188</v>
      </c>
      <c r="H60" s="29">
        <v>2</v>
      </c>
      <c r="I60" s="29">
        <v>118</v>
      </c>
      <c r="J60" s="29" t="s">
        <v>188</v>
      </c>
      <c r="K60" s="29">
        <v>2</v>
      </c>
      <c r="L60" s="29">
        <v>3</v>
      </c>
      <c r="M60" s="75" t="s">
        <v>304</v>
      </c>
      <c r="N60" s="133"/>
      <c r="O60" s="133"/>
      <c r="P60" s="133"/>
    </row>
    <row r="61" spans="1:16" ht="92.25" customHeight="1">
      <c r="A61" s="77" t="s">
        <v>222</v>
      </c>
      <c r="B61" s="77">
        <v>5</v>
      </c>
      <c r="C61" s="77"/>
      <c r="D61" s="76" t="s">
        <v>223</v>
      </c>
      <c r="E61" s="71">
        <v>70</v>
      </c>
      <c r="F61" s="71">
        <v>53</v>
      </c>
      <c r="G61" s="29" t="s">
        <v>188</v>
      </c>
      <c r="H61" s="29">
        <v>22</v>
      </c>
      <c r="I61" s="29">
        <v>91</v>
      </c>
      <c r="J61" s="29" t="s">
        <v>188</v>
      </c>
      <c r="K61" s="29">
        <v>5</v>
      </c>
      <c r="L61" s="29">
        <v>3</v>
      </c>
      <c r="M61" s="75" t="s">
        <v>304</v>
      </c>
      <c r="N61" s="133"/>
      <c r="O61" s="133"/>
      <c r="P61" s="133"/>
    </row>
    <row r="62" spans="1:13" ht="14.25">
      <c r="A62" s="4"/>
      <c r="B62" s="4"/>
      <c r="C62" s="11"/>
      <c r="D62" s="43"/>
      <c r="E62" s="11"/>
      <c r="F62" s="11"/>
      <c r="G62" s="5"/>
      <c r="H62" s="5"/>
      <c r="I62" s="5"/>
      <c r="J62" s="5"/>
      <c r="K62" s="5"/>
      <c r="L62" s="5"/>
      <c r="M62" s="4"/>
    </row>
    <row r="63" ht="14.25">
      <c r="A63" s="21" t="s">
        <v>51</v>
      </c>
    </row>
    <row r="64" spans="1:16" ht="36" customHeight="1">
      <c r="A64" s="111" t="s">
        <v>52</v>
      </c>
      <c r="B64" s="111"/>
      <c r="C64" s="33" t="s">
        <v>53</v>
      </c>
      <c r="D64" s="111" t="s">
        <v>54</v>
      </c>
      <c r="E64" s="111"/>
      <c r="F64" s="111"/>
      <c r="G64" s="214" t="s">
        <v>55</v>
      </c>
      <c r="H64" s="214"/>
      <c r="I64" s="214"/>
      <c r="J64" s="214"/>
      <c r="K64" s="214"/>
      <c r="L64" s="214" t="s">
        <v>56</v>
      </c>
      <c r="M64" s="214"/>
      <c r="N64" s="133"/>
      <c r="O64" s="133"/>
      <c r="P64" s="133"/>
    </row>
    <row r="65" spans="1:16" ht="71.25" customHeight="1">
      <c r="A65" s="253" t="s">
        <v>183</v>
      </c>
      <c r="B65" s="254"/>
      <c r="C65" s="32">
        <v>1</v>
      </c>
      <c r="D65" s="99" t="s">
        <v>234</v>
      </c>
      <c r="E65" s="100"/>
      <c r="F65" s="101"/>
      <c r="G65" s="99" t="s">
        <v>238</v>
      </c>
      <c r="H65" s="100"/>
      <c r="I65" s="100"/>
      <c r="J65" s="212"/>
      <c r="K65" s="213"/>
      <c r="L65" s="99" t="s">
        <v>226</v>
      </c>
      <c r="M65" s="100"/>
      <c r="N65" s="133"/>
      <c r="O65" s="133"/>
      <c r="P65" s="133"/>
    </row>
    <row r="66" spans="1:16" ht="77.25" customHeight="1">
      <c r="A66" s="255"/>
      <c r="B66" s="256"/>
      <c r="C66" s="32">
        <v>2</v>
      </c>
      <c r="D66" s="99" t="s">
        <v>235</v>
      </c>
      <c r="E66" s="100"/>
      <c r="F66" s="101"/>
      <c r="G66" s="99" t="s">
        <v>237</v>
      </c>
      <c r="H66" s="100"/>
      <c r="I66" s="100"/>
      <c r="J66" s="212"/>
      <c r="K66" s="213"/>
      <c r="L66" s="99" t="s">
        <v>233</v>
      </c>
      <c r="M66" s="100"/>
      <c r="N66" s="133"/>
      <c r="O66" s="133"/>
      <c r="P66" s="133"/>
    </row>
    <row r="67" spans="1:16" ht="89.25" customHeight="1">
      <c r="A67" s="245" t="s">
        <v>184</v>
      </c>
      <c r="B67" s="246"/>
      <c r="C67" s="63">
        <v>3</v>
      </c>
      <c r="D67" s="99" t="s">
        <v>236</v>
      </c>
      <c r="E67" s="100"/>
      <c r="F67" s="101"/>
      <c r="G67" s="99" t="s">
        <v>229</v>
      </c>
      <c r="H67" s="100"/>
      <c r="I67" s="100"/>
      <c r="J67" s="212"/>
      <c r="K67" s="213"/>
      <c r="L67" s="99" t="s">
        <v>230</v>
      </c>
      <c r="M67" s="100"/>
      <c r="N67" s="133"/>
      <c r="O67" s="133"/>
      <c r="P67" s="133"/>
    </row>
    <row r="68" spans="1:16" ht="89.25" customHeight="1">
      <c r="A68" s="247"/>
      <c r="B68" s="248"/>
      <c r="C68" s="63">
        <v>4</v>
      </c>
      <c r="D68" s="99" t="s">
        <v>236</v>
      </c>
      <c r="E68" s="100"/>
      <c r="F68" s="101"/>
      <c r="G68" s="99" t="s">
        <v>228</v>
      </c>
      <c r="H68" s="100"/>
      <c r="I68" s="100"/>
      <c r="J68" s="212"/>
      <c r="K68" s="213"/>
      <c r="L68" s="99" t="s">
        <v>239</v>
      </c>
      <c r="M68" s="100"/>
      <c r="N68" s="133"/>
      <c r="O68" s="133"/>
      <c r="P68" s="133"/>
    </row>
    <row r="69" spans="1:16" ht="89.25" customHeight="1">
      <c r="A69" s="233" t="s">
        <v>185</v>
      </c>
      <c r="B69" s="234"/>
      <c r="C69" s="63">
        <v>5</v>
      </c>
      <c r="D69" s="99" t="s">
        <v>282</v>
      </c>
      <c r="E69" s="100"/>
      <c r="F69" s="101"/>
      <c r="G69" s="99" t="s">
        <v>281</v>
      </c>
      <c r="H69" s="100"/>
      <c r="I69" s="100"/>
      <c r="J69" s="100"/>
      <c r="K69" s="101"/>
      <c r="L69" s="99" t="s">
        <v>265</v>
      </c>
      <c r="M69" s="100"/>
      <c r="N69" s="133"/>
      <c r="O69" s="133"/>
      <c r="P69" s="133"/>
    </row>
    <row r="70" spans="1:16" ht="74.25" customHeight="1">
      <c r="A70" s="233" t="s">
        <v>186</v>
      </c>
      <c r="B70" s="234"/>
      <c r="C70" s="63">
        <v>6</v>
      </c>
      <c r="D70" s="99" t="s">
        <v>269</v>
      </c>
      <c r="E70" s="100"/>
      <c r="F70" s="101"/>
      <c r="G70" s="99" t="s">
        <v>227</v>
      </c>
      <c r="H70" s="100"/>
      <c r="I70" s="100"/>
      <c r="J70" s="212"/>
      <c r="K70" s="213"/>
      <c r="L70" s="99" t="s">
        <v>232</v>
      </c>
      <c r="M70" s="100"/>
      <c r="N70" s="133"/>
      <c r="O70" s="133"/>
      <c r="P70" s="133"/>
    </row>
    <row r="71" spans="1:16" ht="87.75" customHeight="1">
      <c r="A71" s="277"/>
      <c r="B71" s="278"/>
      <c r="C71" s="63">
        <v>7</v>
      </c>
      <c r="D71" s="99" t="s">
        <v>269</v>
      </c>
      <c r="E71" s="100"/>
      <c r="F71" s="101"/>
      <c r="G71" s="99" t="s">
        <v>263</v>
      </c>
      <c r="H71" s="100"/>
      <c r="I71" s="100"/>
      <c r="J71" s="100"/>
      <c r="K71" s="101"/>
      <c r="L71" s="99" t="s">
        <v>264</v>
      </c>
      <c r="M71" s="101"/>
      <c r="N71" s="133"/>
      <c r="O71" s="133"/>
      <c r="P71" s="133"/>
    </row>
    <row r="72" spans="1:13" ht="14.25">
      <c r="A72" s="6"/>
      <c r="B72" s="6"/>
      <c r="C72" s="7"/>
      <c r="D72" s="44"/>
      <c r="E72" s="7"/>
      <c r="F72" s="7"/>
      <c r="G72" s="22"/>
      <c r="H72" s="22"/>
      <c r="I72" s="22"/>
      <c r="J72" s="22"/>
      <c r="K72" s="22"/>
      <c r="L72" s="22"/>
      <c r="M72" s="22"/>
    </row>
    <row r="73" ht="14.25">
      <c r="A73" s="21" t="s">
        <v>57</v>
      </c>
    </row>
    <row r="74" spans="1:16" ht="14.25">
      <c r="A74" s="111" t="s">
        <v>58</v>
      </c>
      <c r="B74" s="111"/>
      <c r="C74" s="111"/>
      <c r="D74" s="111"/>
      <c r="E74" s="111"/>
      <c r="F74" s="111"/>
      <c r="G74" s="111"/>
      <c r="H74" s="111"/>
      <c r="I74" s="16" t="s">
        <v>59</v>
      </c>
      <c r="J74" s="111" t="s">
        <v>60</v>
      </c>
      <c r="K74" s="111"/>
      <c r="L74" s="111"/>
      <c r="M74" s="111"/>
      <c r="N74" s="133"/>
      <c r="O74" s="133"/>
      <c r="P74" s="133"/>
    </row>
    <row r="75" spans="1:16" ht="37.5" customHeight="1">
      <c r="A75" s="183" t="s">
        <v>61</v>
      </c>
      <c r="B75" s="183"/>
      <c r="C75" s="183"/>
      <c r="D75" s="183"/>
      <c r="E75" s="183"/>
      <c r="F75" s="183"/>
      <c r="G75" s="183"/>
      <c r="H75" s="183"/>
      <c r="I75" s="67" t="s">
        <v>193</v>
      </c>
      <c r="J75" s="209" t="s">
        <v>187</v>
      </c>
      <c r="K75" s="209"/>
      <c r="L75" s="209"/>
      <c r="M75" s="209"/>
      <c r="N75" s="133"/>
      <c r="O75" s="133"/>
      <c r="P75" s="133"/>
    </row>
    <row r="76" spans="1:16" ht="74.25" customHeight="1">
      <c r="A76" s="183" t="s">
        <v>62</v>
      </c>
      <c r="B76" s="183"/>
      <c r="C76" s="183"/>
      <c r="D76" s="183"/>
      <c r="E76" s="183"/>
      <c r="F76" s="183"/>
      <c r="G76" s="183"/>
      <c r="H76" s="183"/>
      <c r="I76" s="67" t="s">
        <v>189</v>
      </c>
      <c r="J76" s="130" t="s">
        <v>194</v>
      </c>
      <c r="K76" s="210"/>
      <c r="L76" s="210"/>
      <c r="M76" s="211"/>
      <c r="N76" s="133"/>
      <c r="O76" s="133"/>
      <c r="P76" s="133"/>
    </row>
    <row r="77" spans="1:10" ht="14.25">
      <c r="A77" s="6"/>
      <c r="B77" s="6"/>
      <c r="C77" s="38"/>
      <c r="D77" s="45"/>
      <c r="E77" s="38"/>
      <c r="F77" s="38"/>
      <c r="G77" s="6"/>
      <c r="H77" s="6"/>
      <c r="J77" s="4"/>
    </row>
    <row r="78" ht="14.25">
      <c r="A78" s="21" t="s">
        <v>63</v>
      </c>
    </row>
    <row r="79" spans="1:16" ht="58.5" customHeight="1">
      <c r="A79" s="111" t="s">
        <v>64</v>
      </c>
      <c r="B79" s="111"/>
      <c r="C79" s="111"/>
      <c r="D79" s="111"/>
      <c r="E79" s="111"/>
      <c r="F79" s="111"/>
      <c r="G79" s="111"/>
      <c r="H79" s="16" t="s">
        <v>53</v>
      </c>
      <c r="I79" s="16" t="s">
        <v>65</v>
      </c>
      <c r="J79" s="111" t="s">
        <v>60</v>
      </c>
      <c r="K79" s="111"/>
      <c r="L79" s="111"/>
      <c r="M79" s="111"/>
      <c r="N79" s="133"/>
      <c r="O79" s="133"/>
      <c r="P79" s="133"/>
    </row>
    <row r="80" spans="1:16" ht="12.75" customHeight="1">
      <c r="A80" s="183" t="s">
        <v>66</v>
      </c>
      <c r="B80" s="183"/>
      <c r="C80" s="183"/>
      <c r="D80" s="183"/>
      <c r="E80" s="183"/>
      <c r="F80" s="183"/>
      <c r="G80" s="183"/>
      <c r="H80" s="68" t="s">
        <v>193</v>
      </c>
      <c r="I80" s="68" t="s">
        <v>188</v>
      </c>
      <c r="J80" s="199"/>
      <c r="K80" s="199"/>
      <c r="L80" s="199"/>
      <c r="M80" s="199"/>
      <c r="N80" s="133"/>
      <c r="O80" s="133"/>
      <c r="P80" s="133"/>
    </row>
    <row r="81" spans="1:16" ht="12.75" customHeight="1">
      <c r="A81" s="183" t="s">
        <v>67</v>
      </c>
      <c r="B81" s="183"/>
      <c r="C81" s="183"/>
      <c r="D81" s="183" t="s">
        <v>68</v>
      </c>
      <c r="E81" s="183"/>
      <c r="F81" s="183"/>
      <c r="G81" s="183"/>
      <c r="H81" s="68" t="s">
        <v>193</v>
      </c>
      <c r="I81" s="68" t="s">
        <v>188</v>
      </c>
      <c r="J81" s="199"/>
      <c r="K81" s="199"/>
      <c r="L81" s="199"/>
      <c r="M81" s="199"/>
      <c r="N81" s="133"/>
      <c r="O81" s="133"/>
      <c r="P81" s="133"/>
    </row>
    <row r="82" spans="1:16" ht="38.25" customHeight="1">
      <c r="A82" s="183" t="s">
        <v>69</v>
      </c>
      <c r="B82" s="183"/>
      <c r="C82" s="183"/>
      <c r="D82" s="183" t="s">
        <v>68</v>
      </c>
      <c r="E82" s="183"/>
      <c r="F82" s="183"/>
      <c r="G82" s="183"/>
      <c r="H82" s="68" t="s">
        <v>189</v>
      </c>
      <c r="I82" s="68">
        <v>1</v>
      </c>
      <c r="J82" s="206" t="s">
        <v>240</v>
      </c>
      <c r="K82" s="207"/>
      <c r="L82" s="207"/>
      <c r="M82" s="208"/>
      <c r="N82" s="133"/>
      <c r="O82" s="133"/>
      <c r="P82" s="133"/>
    </row>
    <row r="83" spans="1:16" ht="12.75" customHeight="1">
      <c r="A83" s="183" t="s">
        <v>70</v>
      </c>
      <c r="B83" s="183"/>
      <c r="C83" s="183"/>
      <c r="D83" s="183" t="s">
        <v>68</v>
      </c>
      <c r="E83" s="183"/>
      <c r="F83" s="183"/>
      <c r="G83" s="183"/>
      <c r="H83" s="68" t="s">
        <v>193</v>
      </c>
      <c r="I83" s="68" t="s">
        <v>188</v>
      </c>
      <c r="J83" s="199"/>
      <c r="K83" s="199"/>
      <c r="L83" s="199"/>
      <c r="M83" s="199"/>
      <c r="N83" s="133"/>
      <c r="O83" s="133"/>
      <c r="P83" s="133"/>
    </row>
    <row r="84" spans="1:16" ht="12.75" customHeight="1">
      <c r="A84" s="183" t="s">
        <v>71</v>
      </c>
      <c r="B84" s="183"/>
      <c r="C84" s="183"/>
      <c r="D84" s="183" t="s">
        <v>68</v>
      </c>
      <c r="E84" s="183"/>
      <c r="F84" s="183"/>
      <c r="G84" s="183"/>
      <c r="H84" s="68" t="s">
        <v>193</v>
      </c>
      <c r="I84" s="68" t="s">
        <v>188</v>
      </c>
      <c r="J84" s="199"/>
      <c r="K84" s="199"/>
      <c r="L84" s="199"/>
      <c r="M84" s="199"/>
      <c r="N84" s="133"/>
      <c r="O84" s="133"/>
      <c r="P84" s="133"/>
    </row>
    <row r="85" spans="1:16" ht="12.75" customHeight="1">
      <c r="A85" s="183" t="s">
        <v>72</v>
      </c>
      <c r="B85" s="183"/>
      <c r="C85" s="183"/>
      <c r="D85" s="183" t="s">
        <v>68</v>
      </c>
      <c r="E85" s="183"/>
      <c r="F85" s="183"/>
      <c r="G85" s="183"/>
      <c r="H85" s="68" t="s">
        <v>193</v>
      </c>
      <c r="I85" s="68" t="s">
        <v>188</v>
      </c>
      <c r="J85" s="199"/>
      <c r="K85" s="199"/>
      <c r="L85" s="199"/>
      <c r="M85" s="199"/>
      <c r="N85" s="133"/>
      <c r="O85" s="133"/>
      <c r="P85" s="133"/>
    </row>
    <row r="86" ht="14.25">
      <c r="A86" s="21" t="s">
        <v>73</v>
      </c>
    </row>
    <row r="87" spans="1:16" ht="18">
      <c r="A87" s="111" t="s">
        <v>74</v>
      </c>
      <c r="B87" s="111"/>
      <c r="C87" s="111"/>
      <c r="D87" s="111"/>
      <c r="E87" s="111"/>
      <c r="F87" s="111"/>
      <c r="G87" s="111"/>
      <c r="H87" s="30" t="s">
        <v>53</v>
      </c>
      <c r="I87" s="30" t="s">
        <v>75</v>
      </c>
      <c r="J87" s="200" t="s">
        <v>60</v>
      </c>
      <c r="K87" s="200"/>
      <c r="L87" s="200"/>
      <c r="M87" s="200"/>
      <c r="N87" s="135"/>
      <c r="O87" s="133"/>
      <c r="P87" s="133"/>
    </row>
    <row r="88" spans="1:16" ht="14.25">
      <c r="A88" s="196" t="s">
        <v>76</v>
      </c>
      <c r="B88" s="196"/>
      <c r="C88" s="196"/>
      <c r="D88" s="196"/>
      <c r="E88" s="196"/>
      <c r="F88" s="196"/>
      <c r="G88" s="197"/>
      <c r="H88" s="69" t="s">
        <v>193</v>
      </c>
      <c r="I88" s="69" t="s">
        <v>188</v>
      </c>
      <c r="J88" s="201"/>
      <c r="K88" s="202"/>
      <c r="L88" s="202"/>
      <c r="M88" s="203"/>
      <c r="N88" s="136"/>
      <c r="O88" s="133"/>
      <c r="P88" s="133"/>
    </row>
    <row r="89" spans="1:16" ht="14.25">
      <c r="A89" s="196" t="s">
        <v>77</v>
      </c>
      <c r="B89" s="196"/>
      <c r="C89" s="196"/>
      <c r="D89" s="196"/>
      <c r="E89" s="196"/>
      <c r="F89" s="196"/>
      <c r="G89" s="197"/>
      <c r="H89" s="68" t="s">
        <v>193</v>
      </c>
      <c r="I89" s="68" t="s">
        <v>188</v>
      </c>
      <c r="J89" s="204"/>
      <c r="K89" s="205"/>
      <c r="L89" s="205"/>
      <c r="M89" s="205"/>
      <c r="N89" s="133"/>
      <c r="O89" s="133"/>
      <c r="P89" s="133"/>
    </row>
    <row r="90" spans="1:16" ht="14.25">
      <c r="A90" s="196" t="s">
        <v>78</v>
      </c>
      <c r="B90" s="196"/>
      <c r="C90" s="196"/>
      <c r="D90" s="196"/>
      <c r="E90" s="196"/>
      <c r="F90" s="196"/>
      <c r="G90" s="197"/>
      <c r="H90" s="68" t="s">
        <v>193</v>
      </c>
      <c r="I90" s="68" t="s">
        <v>188</v>
      </c>
      <c r="J90" s="198"/>
      <c r="K90" s="199"/>
      <c r="L90" s="199"/>
      <c r="M90" s="199"/>
      <c r="N90" s="133"/>
      <c r="O90" s="133"/>
      <c r="P90" s="133"/>
    </row>
    <row r="91" spans="1:16" ht="14.25">
      <c r="A91" s="196" t="s">
        <v>79</v>
      </c>
      <c r="B91" s="196"/>
      <c r="C91" s="196"/>
      <c r="D91" s="196"/>
      <c r="E91" s="196"/>
      <c r="F91" s="196"/>
      <c r="G91" s="197"/>
      <c r="H91" s="68" t="s">
        <v>193</v>
      </c>
      <c r="I91" s="68" t="s">
        <v>188</v>
      </c>
      <c r="J91" s="198"/>
      <c r="K91" s="199"/>
      <c r="L91" s="199"/>
      <c r="M91" s="199"/>
      <c r="N91" s="133"/>
      <c r="O91" s="133"/>
      <c r="P91" s="133"/>
    </row>
    <row r="92" spans="1:16" ht="14.25">
      <c r="A92" s="196" t="s">
        <v>72</v>
      </c>
      <c r="B92" s="196"/>
      <c r="C92" s="196"/>
      <c r="D92" s="196"/>
      <c r="E92" s="196"/>
      <c r="F92" s="196"/>
      <c r="G92" s="197"/>
      <c r="H92" s="68" t="s">
        <v>193</v>
      </c>
      <c r="I92" s="68" t="s">
        <v>188</v>
      </c>
      <c r="J92" s="198"/>
      <c r="K92" s="199"/>
      <c r="L92" s="199"/>
      <c r="M92" s="199"/>
      <c r="N92" s="133"/>
      <c r="O92" s="133"/>
      <c r="P92" s="133"/>
    </row>
    <row r="93" ht="14.25">
      <c r="A93" s="21" t="s">
        <v>80</v>
      </c>
    </row>
    <row r="94" spans="1:16" ht="24.75" customHeight="1">
      <c r="A94" s="16" t="s">
        <v>81</v>
      </c>
      <c r="B94" s="111" t="s">
        <v>82</v>
      </c>
      <c r="C94" s="111"/>
      <c r="D94" s="111"/>
      <c r="E94" s="51" t="s">
        <v>83</v>
      </c>
      <c r="F94" s="111" t="s">
        <v>84</v>
      </c>
      <c r="G94" s="111"/>
      <c r="H94" s="111"/>
      <c r="I94" s="111"/>
      <c r="J94" s="111" t="s">
        <v>60</v>
      </c>
      <c r="K94" s="111"/>
      <c r="L94" s="111"/>
      <c r="M94" s="111"/>
      <c r="N94" s="133"/>
      <c r="O94" s="133"/>
      <c r="P94" s="133"/>
    </row>
    <row r="95" spans="1:16" ht="79.5" customHeight="1">
      <c r="A95" s="66" t="s">
        <v>85</v>
      </c>
      <c r="B95" s="195" t="s">
        <v>86</v>
      </c>
      <c r="C95" s="195"/>
      <c r="D95" s="195"/>
      <c r="E95" s="91" t="s">
        <v>189</v>
      </c>
      <c r="F95" s="112" t="s">
        <v>231</v>
      </c>
      <c r="G95" s="112"/>
      <c r="H95" s="112"/>
      <c r="I95" s="112"/>
      <c r="J95" s="175" t="s">
        <v>328</v>
      </c>
      <c r="K95" s="112"/>
      <c r="L95" s="112"/>
      <c r="M95" s="112"/>
      <c r="N95" s="133"/>
      <c r="O95" s="133"/>
      <c r="P95" s="133"/>
    </row>
    <row r="96" spans="1:16" ht="78.75" customHeight="1">
      <c r="A96" s="66" t="s">
        <v>85</v>
      </c>
      <c r="B96" s="195" t="s">
        <v>87</v>
      </c>
      <c r="C96" s="195"/>
      <c r="D96" s="195"/>
      <c r="E96" s="91" t="s">
        <v>189</v>
      </c>
      <c r="F96" s="112" t="s">
        <v>241</v>
      </c>
      <c r="G96" s="112"/>
      <c r="H96" s="112"/>
      <c r="I96" s="112"/>
      <c r="J96" s="175" t="s">
        <v>329</v>
      </c>
      <c r="K96" s="112"/>
      <c r="L96" s="112"/>
      <c r="M96" s="112"/>
      <c r="N96" s="133"/>
      <c r="O96" s="133"/>
      <c r="P96" s="133"/>
    </row>
    <row r="97" spans="1:16" ht="114.75" customHeight="1">
      <c r="A97" s="66" t="s">
        <v>88</v>
      </c>
      <c r="B97" s="195" t="s">
        <v>89</v>
      </c>
      <c r="C97" s="195"/>
      <c r="D97" s="195"/>
      <c r="E97" s="91" t="s">
        <v>190</v>
      </c>
      <c r="F97" s="194" t="s">
        <v>322</v>
      </c>
      <c r="G97" s="194"/>
      <c r="H97" s="194"/>
      <c r="I97" s="194"/>
      <c r="J97" s="175" t="s">
        <v>331</v>
      </c>
      <c r="K97" s="112"/>
      <c r="L97" s="112"/>
      <c r="M97" s="112"/>
      <c r="N97" s="133"/>
      <c r="O97" s="133"/>
      <c r="P97" s="133"/>
    </row>
    <row r="98" spans="1:16" ht="42.75" customHeight="1">
      <c r="A98" s="66" t="s">
        <v>88</v>
      </c>
      <c r="B98" s="182" t="s">
        <v>90</v>
      </c>
      <c r="C98" s="182"/>
      <c r="D98" s="182"/>
      <c r="E98" s="66" t="s">
        <v>190</v>
      </c>
      <c r="F98" s="194" t="s">
        <v>319</v>
      </c>
      <c r="G98" s="194"/>
      <c r="H98" s="194"/>
      <c r="I98" s="194"/>
      <c r="J98" s="175" t="s">
        <v>338</v>
      </c>
      <c r="K98" s="112"/>
      <c r="L98" s="112"/>
      <c r="M98" s="112"/>
      <c r="N98" s="133"/>
      <c r="O98" s="133"/>
      <c r="P98" s="133"/>
    </row>
    <row r="99" spans="1:16" ht="29.25" customHeight="1">
      <c r="A99" s="66" t="s">
        <v>88</v>
      </c>
      <c r="B99" s="182" t="s">
        <v>91</v>
      </c>
      <c r="C99" s="182"/>
      <c r="D99" s="182"/>
      <c r="E99" s="66" t="s">
        <v>189</v>
      </c>
      <c r="F99" s="194" t="s">
        <v>320</v>
      </c>
      <c r="G99" s="194"/>
      <c r="H99" s="194"/>
      <c r="I99" s="194"/>
      <c r="J99" s="175" t="s">
        <v>331</v>
      </c>
      <c r="K99" s="112"/>
      <c r="L99" s="112"/>
      <c r="M99" s="112"/>
      <c r="N99" s="133"/>
      <c r="O99" s="133"/>
      <c r="P99" s="133"/>
    </row>
    <row r="100" spans="1:16" ht="46.5" customHeight="1">
      <c r="A100" s="66" t="s">
        <v>88</v>
      </c>
      <c r="B100" s="182" t="s">
        <v>92</v>
      </c>
      <c r="C100" s="182"/>
      <c r="D100" s="182"/>
      <c r="E100" s="66" t="s">
        <v>190</v>
      </c>
      <c r="F100" s="194" t="s">
        <v>321</v>
      </c>
      <c r="G100" s="194"/>
      <c r="H100" s="194"/>
      <c r="I100" s="194"/>
      <c r="J100" s="175" t="s">
        <v>331</v>
      </c>
      <c r="K100" s="112"/>
      <c r="L100" s="112"/>
      <c r="M100" s="112"/>
      <c r="N100" s="133"/>
      <c r="O100" s="133"/>
      <c r="P100" s="133"/>
    </row>
    <row r="101" spans="1:16" ht="39" customHeight="1">
      <c r="A101" s="66" t="s">
        <v>93</v>
      </c>
      <c r="B101" s="182" t="s">
        <v>94</v>
      </c>
      <c r="C101" s="182"/>
      <c r="D101" s="182"/>
      <c r="E101" s="66" t="s">
        <v>190</v>
      </c>
      <c r="F101" s="110" t="s">
        <v>292</v>
      </c>
      <c r="G101" s="110"/>
      <c r="H101" s="110"/>
      <c r="I101" s="110"/>
      <c r="J101" s="175" t="s">
        <v>334</v>
      </c>
      <c r="K101" s="149"/>
      <c r="L101" s="149"/>
      <c r="M101" s="149"/>
      <c r="N101" s="133"/>
      <c r="O101" s="133"/>
      <c r="P101" s="133"/>
    </row>
    <row r="102" spans="1:16" ht="32.25" customHeight="1">
      <c r="A102" s="66" t="s">
        <v>93</v>
      </c>
      <c r="B102" s="182" t="s">
        <v>95</v>
      </c>
      <c r="C102" s="182"/>
      <c r="D102" s="182"/>
      <c r="E102" s="66" t="s">
        <v>190</v>
      </c>
      <c r="F102" s="110" t="s">
        <v>287</v>
      </c>
      <c r="G102" s="110"/>
      <c r="H102" s="110"/>
      <c r="I102" s="110"/>
      <c r="J102" s="175" t="s">
        <v>333</v>
      </c>
      <c r="K102" s="149"/>
      <c r="L102" s="149"/>
      <c r="M102" s="149"/>
      <c r="N102" s="133"/>
      <c r="O102" s="133"/>
      <c r="P102" s="133"/>
    </row>
    <row r="103" spans="1:16" ht="35.25" customHeight="1">
      <c r="A103" s="66" t="s">
        <v>93</v>
      </c>
      <c r="B103" s="182" t="s">
        <v>96</v>
      </c>
      <c r="C103" s="182"/>
      <c r="D103" s="182"/>
      <c r="E103" s="66" t="s">
        <v>190</v>
      </c>
      <c r="F103" s="110" t="s">
        <v>291</v>
      </c>
      <c r="G103" s="110"/>
      <c r="H103" s="110"/>
      <c r="I103" s="110"/>
      <c r="J103" s="149" t="s">
        <v>332</v>
      </c>
      <c r="K103" s="149"/>
      <c r="L103" s="149"/>
      <c r="M103" s="149"/>
      <c r="N103" s="133"/>
      <c r="O103" s="133"/>
      <c r="P103" s="133"/>
    </row>
    <row r="104" spans="1:16" ht="26.25" customHeight="1">
      <c r="A104" s="66" t="s">
        <v>93</v>
      </c>
      <c r="B104" s="182" t="s">
        <v>97</v>
      </c>
      <c r="C104" s="182"/>
      <c r="D104" s="182"/>
      <c r="E104" s="66" t="s">
        <v>190</v>
      </c>
      <c r="F104" s="110" t="s">
        <v>288</v>
      </c>
      <c r="G104" s="110"/>
      <c r="H104" s="110"/>
      <c r="I104" s="110"/>
      <c r="J104" s="175" t="s">
        <v>335</v>
      </c>
      <c r="K104" s="149"/>
      <c r="L104" s="149"/>
      <c r="M104" s="149"/>
      <c r="N104" s="133"/>
      <c r="O104" s="133"/>
      <c r="P104" s="133"/>
    </row>
    <row r="105" spans="1:16" ht="29.25" customHeight="1">
      <c r="A105" s="66" t="s">
        <v>93</v>
      </c>
      <c r="B105" s="182" t="s">
        <v>98</v>
      </c>
      <c r="C105" s="182"/>
      <c r="D105" s="182"/>
      <c r="E105" s="66" t="s">
        <v>190</v>
      </c>
      <c r="F105" s="110" t="s">
        <v>289</v>
      </c>
      <c r="G105" s="110"/>
      <c r="H105" s="110"/>
      <c r="I105" s="110"/>
      <c r="J105" s="175" t="s">
        <v>331</v>
      </c>
      <c r="K105" s="112"/>
      <c r="L105" s="112"/>
      <c r="M105" s="112"/>
      <c r="N105" s="133"/>
      <c r="O105" s="133"/>
      <c r="P105" s="133"/>
    </row>
    <row r="106" spans="1:16" ht="42.75" customHeight="1">
      <c r="A106" s="66" t="s">
        <v>99</v>
      </c>
      <c r="B106" s="182" t="s">
        <v>100</v>
      </c>
      <c r="C106" s="182"/>
      <c r="D106" s="182"/>
      <c r="E106" s="66" t="s">
        <v>190</v>
      </c>
      <c r="F106" s="110" t="s">
        <v>290</v>
      </c>
      <c r="G106" s="110"/>
      <c r="H106" s="110"/>
      <c r="I106" s="110"/>
      <c r="J106" s="149"/>
      <c r="K106" s="149"/>
      <c r="L106" s="149"/>
      <c r="M106" s="149"/>
      <c r="N106" s="133"/>
      <c r="O106" s="133"/>
      <c r="P106" s="133"/>
    </row>
    <row r="107" spans="1:16" ht="72" customHeight="1">
      <c r="A107" s="183" t="s">
        <v>101</v>
      </c>
      <c r="B107" s="183"/>
      <c r="C107" s="183"/>
      <c r="D107" s="184" t="s">
        <v>330</v>
      </c>
      <c r="E107" s="185"/>
      <c r="F107" s="185"/>
      <c r="G107" s="185"/>
      <c r="H107" s="185"/>
      <c r="I107" s="185"/>
      <c r="J107" s="185"/>
      <c r="K107" s="185"/>
      <c r="L107" s="185"/>
      <c r="M107" s="185"/>
      <c r="N107" s="133"/>
      <c r="O107" s="133"/>
      <c r="P107" s="133"/>
    </row>
    <row r="108" ht="14.25">
      <c r="A108" s="10"/>
    </row>
    <row r="109" ht="14.25">
      <c r="A109" s="21" t="s">
        <v>102</v>
      </c>
    </row>
    <row r="110" spans="1:16" ht="24.75" customHeight="1">
      <c r="A110" s="111" t="s">
        <v>103</v>
      </c>
      <c r="B110" s="111"/>
      <c r="C110" s="111"/>
      <c r="D110" s="111"/>
      <c r="E110" s="51" t="s">
        <v>104</v>
      </c>
      <c r="F110" s="161" t="s">
        <v>40</v>
      </c>
      <c r="G110" s="162"/>
      <c r="H110" s="163"/>
      <c r="I110" s="161" t="s">
        <v>41</v>
      </c>
      <c r="J110" s="162"/>
      <c r="K110" s="162"/>
      <c r="L110" s="162"/>
      <c r="M110" s="163"/>
      <c r="N110" s="133"/>
      <c r="O110" s="133"/>
      <c r="P110" s="133"/>
    </row>
    <row r="111" spans="1:16" ht="14.25">
      <c r="A111" s="188" t="s">
        <v>311</v>
      </c>
      <c r="B111" s="189"/>
      <c r="C111" s="189"/>
      <c r="D111" s="190"/>
      <c r="E111" s="186">
        <v>31</v>
      </c>
      <c r="F111" s="64" t="s">
        <v>43</v>
      </c>
      <c r="G111" s="64" t="s">
        <v>44</v>
      </c>
      <c r="H111" s="64" t="s">
        <v>45</v>
      </c>
      <c r="I111" s="8" t="s">
        <v>46</v>
      </c>
      <c r="J111" s="8" t="s">
        <v>47</v>
      </c>
      <c r="K111" s="8" t="s">
        <v>48</v>
      </c>
      <c r="L111" s="8" t="s">
        <v>49</v>
      </c>
      <c r="M111" s="8" t="s">
        <v>50</v>
      </c>
      <c r="N111" s="133"/>
      <c r="O111" s="133"/>
      <c r="P111" s="133"/>
    </row>
    <row r="112" spans="1:16" ht="14.25">
      <c r="A112" s="191"/>
      <c r="B112" s="192"/>
      <c r="C112" s="192"/>
      <c r="D112" s="193"/>
      <c r="E112" s="187"/>
      <c r="F112" s="98">
        <v>11</v>
      </c>
      <c r="G112" s="98">
        <v>18</v>
      </c>
      <c r="H112" s="98">
        <v>2</v>
      </c>
      <c r="I112" s="98">
        <v>2</v>
      </c>
      <c r="J112" s="98">
        <v>29</v>
      </c>
      <c r="K112" s="98"/>
      <c r="L112" s="98"/>
      <c r="M112" s="98"/>
      <c r="N112" s="133"/>
      <c r="O112" s="133"/>
      <c r="P112" s="133"/>
    </row>
    <row r="113" spans="1:13" ht="14.25">
      <c r="A113" s="11"/>
      <c r="B113" s="11"/>
      <c r="C113" s="11"/>
      <c r="D113" s="44"/>
      <c r="E113" s="11"/>
      <c r="F113" s="11"/>
      <c r="G113" s="5"/>
      <c r="H113" s="5"/>
      <c r="I113" s="5"/>
      <c r="J113" s="5"/>
      <c r="K113" s="5"/>
      <c r="L113" s="5"/>
      <c r="M113" s="5"/>
    </row>
    <row r="114" ht="14.25">
      <c r="A114" s="21" t="s">
        <v>105</v>
      </c>
    </row>
    <row r="115" spans="1:16" ht="60" customHeight="1">
      <c r="A115" s="111" t="s">
        <v>106</v>
      </c>
      <c r="B115" s="111"/>
      <c r="C115" s="111"/>
      <c r="D115" s="111"/>
      <c r="E115" s="51" t="s">
        <v>107</v>
      </c>
      <c r="F115" s="60" t="s">
        <v>108</v>
      </c>
      <c r="G115" s="111" t="s">
        <v>109</v>
      </c>
      <c r="H115" s="111"/>
      <c r="I115" s="111"/>
      <c r="J115" s="111" t="s">
        <v>42</v>
      </c>
      <c r="K115" s="111"/>
      <c r="L115" s="111"/>
      <c r="M115" s="111"/>
      <c r="N115" s="133"/>
      <c r="O115" s="133"/>
      <c r="P115" s="133"/>
    </row>
    <row r="116" spans="1:16" ht="154.5" customHeight="1">
      <c r="A116" s="170" t="s">
        <v>270</v>
      </c>
      <c r="B116" s="171"/>
      <c r="C116" s="171"/>
      <c r="D116" s="172"/>
      <c r="E116" s="77" t="s">
        <v>190</v>
      </c>
      <c r="F116" s="93">
        <v>1</v>
      </c>
      <c r="G116" s="173" t="s">
        <v>277</v>
      </c>
      <c r="H116" s="174"/>
      <c r="I116" s="174"/>
      <c r="J116" s="175" t="s">
        <v>323</v>
      </c>
      <c r="K116" s="176"/>
      <c r="L116" s="176"/>
      <c r="M116" s="176"/>
      <c r="N116" s="136"/>
      <c r="O116" s="133"/>
      <c r="P116" s="133"/>
    </row>
    <row r="117" spans="1:16" ht="213" customHeight="1">
      <c r="A117" s="170" t="s">
        <v>271</v>
      </c>
      <c r="B117" s="171"/>
      <c r="C117" s="171"/>
      <c r="D117" s="172"/>
      <c r="E117" s="77" t="s">
        <v>190</v>
      </c>
      <c r="F117" s="93">
        <v>1</v>
      </c>
      <c r="G117" s="173" t="s">
        <v>272</v>
      </c>
      <c r="H117" s="174"/>
      <c r="I117" s="174"/>
      <c r="J117" s="177" t="s">
        <v>278</v>
      </c>
      <c r="K117" s="178"/>
      <c r="L117" s="178"/>
      <c r="M117" s="178"/>
      <c r="N117" s="136"/>
      <c r="O117" s="133"/>
      <c r="P117" s="133"/>
    </row>
    <row r="118" spans="1:16" ht="164.25" customHeight="1">
      <c r="A118" s="170" t="s">
        <v>273</v>
      </c>
      <c r="B118" s="171"/>
      <c r="C118" s="171"/>
      <c r="D118" s="172"/>
      <c r="E118" s="95" t="s">
        <v>190</v>
      </c>
      <c r="F118" s="96">
        <v>1</v>
      </c>
      <c r="G118" s="173" t="s">
        <v>274</v>
      </c>
      <c r="H118" s="174"/>
      <c r="I118" s="174"/>
      <c r="J118" s="175" t="s">
        <v>279</v>
      </c>
      <c r="K118" s="279"/>
      <c r="L118" s="279"/>
      <c r="M118" s="279"/>
      <c r="N118" s="136"/>
      <c r="O118" s="133"/>
      <c r="P118" s="133"/>
    </row>
    <row r="119" spans="1:16" ht="108" customHeight="1">
      <c r="A119" s="170" t="s">
        <v>275</v>
      </c>
      <c r="B119" s="171"/>
      <c r="C119" s="171"/>
      <c r="D119" s="172"/>
      <c r="E119" s="77" t="s">
        <v>190</v>
      </c>
      <c r="F119" s="97">
        <v>1</v>
      </c>
      <c r="G119" s="173" t="s">
        <v>276</v>
      </c>
      <c r="H119" s="174"/>
      <c r="I119" s="174"/>
      <c r="J119" s="179" t="s">
        <v>337</v>
      </c>
      <c r="K119" s="180"/>
      <c r="L119" s="180"/>
      <c r="M119" s="181"/>
      <c r="N119" s="136"/>
      <c r="O119" s="133"/>
      <c r="P119" s="133"/>
    </row>
    <row r="120" spans="1:13" ht="14.25">
      <c r="A120" s="4"/>
      <c r="B120" s="11"/>
      <c r="C120" s="11"/>
      <c r="D120" s="43"/>
      <c r="E120" s="11"/>
      <c r="F120" s="22"/>
      <c r="G120" s="24"/>
      <c r="H120" s="24"/>
      <c r="I120" s="24"/>
      <c r="J120" s="24"/>
      <c r="K120" s="24"/>
      <c r="L120" s="24"/>
      <c r="M120" s="24"/>
    </row>
    <row r="121" ht="14.25">
      <c r="A121" s="21" t="s">
        <v>110</v>
      </c>
    </row>
    <row r="122" spans="1:16" ht="88.5" customHeight="1">
      <c r="A122" s="9" t="s">
        <v>111</v>
      </c>
      <c r="B122" s="9" t="s">
        <v>112</v>
      </c>
      <c r="C122" s="33" t="s">
        <v>113</v>
      </c>
      <c r="D122" s="46" t="s">
        <v>114</v>
      </c>
      <c r="E122" s="51" t="s">
        <v>115</v>
      </c>
      <c r="F122" s="111" t="s">
        <v>60</v>
      </c>
      <c r="G122" s="111"/>
      <c r="H122" s="111"/>
      <c r="I122" s="111"/>
      <c r="J122" s="165" t="s">
        <v>116</v>
      </c>
      <c r="K122" s="166"/>
      <c r="L122" s="9" t="s">
        <v>117</v>
      </c>
      <c r="M122" s="9" t="s">
        <v>118</v>
      </c>
      <c r="N122" s="133"/>
      <c r="O122" s="133"/>
      <c r="P122" s="133"/>
    </row>
    <row r="123" spans="1:16" ht="15.75" customHeight="1">
      <c r="A123" s="2" t="s">
        <v>119</v>
      </c>
      <c r="B123" s="2"/>
      <c r="C123" s="39"/>
      <c r="D123" s="47"/>
      <c r="E123" s="55"/>
      <c r="F123" s="151"/>
      <c r="G123" s="151"/>
      <c r="H123" s="151"/>
      <c r="I123" s="151"/>
      <c r="J123" s="167"/>
      <c r="K123" s="167"/>
      <c r="L123" s="2"/>
      <c r="M123" s="2"/>
      <c r="N123" s="133"/>
      <c r="O123" s="133"/>
      <c r="P123" s="133"/>
    </row>
    <row r="124" spans="1:16" ht="14.25">
      <c r="A124" s="2" t="s">
        <v>120</v>
      </c>
      <c r="B124" s="2"/>
      <c r="C124" s="39"/>
      <c r="D124" s="47"/>
      <c r="E124" s="55"/>
      <c r="F124" s="151"/>
      <c r="G124" s="151"/>
      <c r="H124" s="151"/>
      <c r="I124" s="151"/>
      <c r="J124" s="167"/>
      <c r="K124" s="167"/>
      <c r="L124" s="2"/>
      <c r="M124" s="2"/>
      <c r="N124" s="133"/>
      <c r="O124" s="133"/>
      <c r="P124" s="133"/>
    </row>
    <row r="125" spans="1:16" ht="14.25">
      <c r="A125" s="2" t="s">
        <v>121</v>
      </c>
      <c r="B125" s="2"/>
      <c r="C125" s="39"/>
      <c r="D125" s="47"/>
      <c r="E125" s="55"/>
      <c r="F125" s="151"/>
      <c r="G125" s="151"/>
      <c r="H125" s="151"/>
      <c r="I125" s="151"/>
      <c r="J125" s="167"/>
      <c r="K125" s="167"/>
      <c r="L125" s="2"/>
      <c r="M125" s="2"/>
      <c r="N125" s="133"/>
      <c r="O125" s="133"/>
      <c r="P125" s="133"/>
    </row>
    <row r="126" spans="1:16" ht="76.5" customHeight="1">
      <c r="A126" s="2" t="s">
        <v>122</v>
      </c>
      <c r="B126" s="91">
        <v>4</v>
      </c>
      <c r="C126" s="93">
        <v>0</v>
      </c>
      <c r="D126" s="93">
        <v>0</v>
      </c>
      <c r="E126" s="93">
        <v>0</v>
      </c>
      <c r="F126" s="168" t="s">
        <v>310</v>
      </c>
      <c r="G126" s="149"/>
      <c r="H126" s="149"/>
      <c r="I126" s="149"/>
      <c r="J126" s="169" t="s">
        <v>303</v>
      </c>
      <c r="K126" s="169"/>
      <c r="L126" s="78">
        <v>0</v>
      </c>
      <c r="M126" s="94" t="s">
        <v>187</v>
      </c>
      <c r="N126" s="133"/>
      <c r="O126" s="133"/>
      <c r="P126" s="133"/>
    </row>
    <row r="127" spans="1:13" ht="14.25">
      <c r="A127" s="6"/>
      <c r="B127" s="6"/>
      <c r="C127" s="38"/>
      <c r="D127" s="45"/>
      <c r="E127" s="38"/>
      <c r="F127" s="11"/>
      <c r="G127" s="24"/>
      <c r="H127" s="24"/>
      <c r="I127" s="24"/>
      <c r="J127" s="22"/>
      <c r="K127" s="22"/>
      <c r="L127" s="22"/>
      <c r="M127" s="22"/>
    </row>
    <row r="128" ht="14.25">
      <c r="A128" s="21" t="s">
        <v>123</v>
      </c>
    </row>
    <row r="129" spans="1:16" ht="14.25">
      <c r="A129" s="111" t="s">
        <v>124</v>
      </c>
      <c r="B129" s="111"/>
      <c r="C129" s="111"/>
      <c r="D129" s="111"/>
      <c r="E129" s="111"/>
      <c r="F129" s="111"/>
      <c r="G129" s="111"/>
      <c r="H129" s="111"/>
      <c r="I129" s="16" t="s">
        <v>53</v>
      </c>
      <c r="J129" s="111" t="s">
        <v>125</v>
      </c>
      <c r="K129" s="111"/>
      <c r="L129" s="111"/>
      <c r="M129" s="111"/>
      <c r="N129" s="133"/>
      <c r="O129" s="133"/>
      <c r="P129" s="133"/>
    </row>
    <row r="130" spans="1:16" ht="42.75" customHeight="1">
      <c r="A130" s="112" t="s">
        <v>126</v>
      </c>
      <c r="B130" s="112"/>
      <c r="C130" s="112"/>
      <c r="D130" s="112"/>
      <c r="E130" s="112"/>
      <c r="F130" s="112"/>
      <c r="G130" s="112"/>
      <c r="H130" s="112"/>
      <c r="I130" s="56" t="s">
        <v>190</v>
      </c>
      <c r="J130" s="159" t="s">
        <v>243</v>
      </c>
      <c r="K130" s="160"/>
      <c r="L130" s="160"/>
      <c r="M130" s="160"/>
      <c r="N130" s="133"/>
      <c r="O130" s="133"/>
      <c r="P130" s="133"/>
    </row>
    <row r="131" spans="1:16" ht="42" customHeight="1">
      <c r="A131" s="112" t="s">
        <v>127</v>
      </c>
      <c r="B131" s="112"/>
      <c r="C131" s="112"/>
      <c r="D131" s="112"/>
      <c r="E131" s="112"/>
      <c r="F131" s="112"/>
      <c r="G131" s="112"/>
      <c r="H131" s="112"/>
      <c r="I131" s="56" t="s">
        <v>190</v>
      </c>
      <c r="J131" s="113" t="s">
        <v>242</v>
      </c>
      <c r="K131" s="114"/>
      <c r="L131" s="114"/>
      <c r="M131" s="114"/>
      <c r="N131" s="133"/>
      <c r="O131" s="133"/>
      <c r="P131" s="133"/>
    </row>
    <row r="132" spans="1:13" ht="14.25">
      <c r="A132" s="12"/>
      <c r="B132" s="12"/>
      <c r="C132" s="40"/>
      <c r="D132" s="48"/>
      <c r="E132" s="40"/>
      <c r="F132" s="40"/>
      <c r="G132" s="12"/>
      <c r="H132" s="12"/>
      <c r="J132" s="25"/>
      <c r="K132" s="25"/>
      <c r="L132" s="25"/>
      <c r="M132" s="25"/>
    </row>
    <row r="133" spans="1:13" ht="14.25">
      <c r="A133" s="21" t="s">
        <v>128</v>
      </c>
      <c r="J133" s="25"/>
      <c r="K133" s="25"/>
      <c r="L133" s="25"/>
      <c r="M133" s="25"/>
    </row>
    <row r="134" spans="1:16" ht="16.5" customHeight="1">
      <c r="A134" s="161" t="s">
        <v>129</v>
      </c>
      <c r="B134" s="162"/>
      <c r="C134" s="162"/>
      <c r="D134" s="162"/>
      <c r="E134" s="162"/>
      <c r="F134" s="162"/>
      <c r="G134" s="162"/>
      <c r="H134" s="163"/>
      <c r="I134" s="16" t="s">
        <v>53</v>
      </c>
      <c r="J134" s="164" t="s">
        <v>125</v>
      </c>
      <c r="K134" s="164"/>
      <c r="L134" s="164"/>
      <c r="M134" s="164"/>
      <c r="N134" s="133"/>
      <c r="O134" s="133"/>
      <c r="P134" s="133"/>
    </row>
    <row r="135" spans="1:16" ht="72.75" customHeight="1">
      <c r="A135" s="112" t="s">
        <v>130</v>
      </c>
      <c r="B135" s="112"/>
      <c r="C135" s="112"/>
      <c r="D135" s="112"/>
      <c r="E135" s="112"/>
      <c r="F135" s="112"/>
      <c r="G135" s="112"/>
      <c r="H135" s="112"/>
      <c r="I135" s="56" t="s">
        <v>190</v>
      </c>
      <c r="J135" s="113" t="s">
        <v>244</v>
      </c>
      <c r="K135" s="114"/>
      <c r="L135" s="114"/>
      <c r="M135" s="114"/>
      <c r="N135" s="133"/>
      <c r="O135" s="133"/>
      <c r="P135" s="133"/>
    </row>
    <row r="136" spans="1:16" ht="57" customHeight="1">
      <c r="A136" s="112" t="s">
        <v>131</v>
      </c>
      <c r="B136" s="112"/>
      <c r="C136" s="112"/>
      <c r="D136" s="112"/>
      <c r="E136" s="112"/>
      <c r="F136" s="112"/>
      <c r="G136" s="112"/>
      <c r="H136" s="112"/>
      <c r="I136" s="56" t="s">
        <v>189</v>
      </c>
      <c r="J136" s="113" t="s">
        <v>244</v>
      </c>
      <c r="K136" s="114"/>
      <c r="L136" s="114"/>
      <c r="M136" s="114"/>
      <c r="N136" s="133"/>
      <c r="O136" s="133"/>
      <c r="P136" s="133"/>
    </row>
    <row r="138" ht="14.25">
      <c r="A138" s="21" t="s">
        <v>132</v>
      </c>
    </row>
    <row r="139" spans="1:16" ht="24.75" customHeight="1">
      <c r="A139" s="111" t="s">
        <v>133</v>
      </c>
      <c r="B139" s="111"/>
      <c r="C139" s="111" t="s">
        <v>134</v>
      </c>
      <c r="D139" s="111"/>
      <c r="E139" s="111" t="s">
        <v>135</v>
      </c>
      <c r="F139" s="111" t="s">
        <v>136</v>
      </c>
      <c r="G139" s="111"/>
      <c r="H139" s="111" t="s">
        <v>137</v>
      </c>
      <c r="I139" s="111" t="s">
        <v>138</v>
      </c>
      <c r="J139" s="111"/>
      <c r="K139" s="111"/>
      <c r="L139" s="111" t="s">
        <v>139</v>
      </c>
      <c r="M139" s="111"/>
      <c r="N139" s="133" t="s">
        <v>182</v>
      </c>
      <c r="O139" s="133"/>
      <c r="P139" s="133"/>
    </row>
    <row r="140" spans="1:16" ht="27">
      <c r="A140" s="158" t="s">
        <v>140</v>
      </c>
      <c r="B140" s="158"/>
      <c r="C140" s="33" t="s">
        <v>141</v>
      </c>
      <c r="D140" s="46" t="s">
        <v>142</v>
      </c>
      <c r="E140" s="111"/>
      <c r="F140" s="60" t="s">
        <v>143</v>
      </c>
      <c r="G140" s="16" t="s">
        <v>144</v>
      </c>
      <c r="H140" s="111"/>
      <c r="I140" s="111"/>
      <c r="J140" s="111"/>
      <c r="K140" s="111"/>
      <c r="L140" s="111"/>
      <c r="M140" s="111"/>
      <c r="N140" s="133"/>
      <c r="O140" s="133"/>
      <c r="P140" s="133"/>
    </row>
    <row r="141" spans="1:16" ht="153" customHeight="1">
      <c r="A141" s="102" t="s">
        <v>216</v>
      </c>
      <c r="B141" s="103"/>
      <c r="C141" s="58">
        <v>3</v>
      </c>
      <c r="D141" s="90" t="s">
        <v>253</v>
      </c>
      <c r="E141" s="90" t="s">
        <v>248</v>
      </c>
      <c r="F141" s="91">
        <v>3</v>
      </c>
      <c r="G141" s="91">
        <v>3</v>
      </c>
      <c r="H141" s="92">
        <v>1</v>
      </c>
      <c r="I141" s="99" t="s">
        <v>267</v>
      </c>
      <c r="J141" s="100"/>
      <c r="K141" s="101"/>
      <c r="L141" s="99" t="s">
        <v>307</v>
      </c>
      <c r="M141" s="100"/>
      <c r="N141" s="133"/>
      <c r="O141" s="133"/>
      <c r="P141" s="133"/>
    </row>
    <row r="142" spans="1:16" ht="219" customHeight="1">
      <c r="A142" s="104"/>
      <c r="B142" s="105"/>
      <c r="C142" s="58">
        <v>2</v>
      </c>
      <c r="D142" s="90" t="s">
        <v>252</v>
      </c>
      <c r="E142" s="90" t="s">
        <v>249</v>
      </c>
      <c r="F142" s="91">
        <v>2</v>
      </c>
      <c r="G142" s="91">
        <v>3</v>
      </c>
      <c r="H142" s="92">
        <f>+G142/F142</f>
        <v>1.5</v>
      </c>
      <c r="I142" s="274" t="s">
        <v>266</v>
      </c>
      <c r="J142" s="275"/>
      <c r="K142" s="276"/>
      <c r="L142" s="99" t="s">
        <v>268</v>
      </c>
      <c r="M142" s="100"/>
      <c r="N142" s="133"/>
      <c r="O142" s="133"/>
      <c r="P142" s="133"/>
    </row>
    <row r="143" spans="1:16" ht="174" customHeight="1">
      <c r="A143" s="102" t="s">
        <v>245</v>
      </c>
      <c r="B143" s="103"/>
      <c r="C143" s="58">
        <v>7</v>
      </c>
      <c r="D143" s="90" t="s">
        <v>259</v>
      </c>
      <c r="E143" s="90" t="s">
        <v>250</v>
      </c>
      <c r="F143" s="91">
        <v>7</v>
      </c>
      <c r="G143" s="91">
        <v>5</v>
      </c>
      <c r="H143" s="280">
        <f>+G143/F143</f>
        <v>0.7142857142857143</v>
      </c>
      <c r="I143" s="99" t="s">
        <v>261</v>
      </c>
      <c r="J143" s="100"/>
      <c r="K143" s="101"/>
      <c r="L143" s="99" t="s">
        <v>336</v>
      </c>
      <c r="M143" s="100"/>
      <c r="N143" s="133"/>
      <c r="O143" s="133"/>
      <c r="P143" s="133"/>
    </row>
    <row r="144" spans="1:16" ht="68.25" customHeight="1">
      <c r="A144" s="270" t="s">
        <v>246</v>
      </c>
      <c r="B144" s="271"/>
      <c r="C144" s="58">
        <v>17500</v>
      </c>
      <c r="D144" s="90" t="s">
        <v>254</v>
      </c>
      <c r="E144" s="90" t="s">
        <v>251</v>
      </c>
      <c r="F144" s="91">
        <v>17500</v>
      </c>
      <c r="G144" s="91">
        <f>11784+2298+6223+540</f>
        <v>20845</v>
      </c>
      <c r="H144" s="92">
        <v>1.19</v>
      </c>
      <c r="I144" s="99" t="s">
        <v>260</v>
      </c>
      <c r="J144" s="100"/>
      <c r="K144" s="101"/>
      <c r="L144" s="99" t="s">
        <v>305</v>
      </c>
      <c r="M144" s="100"/>
      <c r="N144" s="133"/>
      <c r="O144" s="133"/>
      <c r="P144" s="133"/>
    </row>
    <row r="145" spans="1:16" ht="84" customHeight="1">
      <c r="A145" s="272"/>
      <c r="B145" s="273"/>
      <c r="C145" s="58">
        <v>10</v>
      </c>
      <c r="D145" s="90" t="s">
        <v>256</v>
      </c>
      <c r="E145" s="91" t="s">
        <v>255</v>
      </c>
      <c r="F145" s="91">
        <v>10</v>
      </c>
      <c r="G145" s="91">
        <v>10</v>
      </c>
      <c r="H145" s="92">
        <v>1</v>
      </c>
      <c r="I145" s="274" t="s">
        <v>262</v>
      </c>
      <c r="J145" s="275"/>
      <c r="K145" s="276"/>
      <c r="L145" s="99" t="s">
        <v>306</v>
      </c>
      <c r="M145" s="100"/>
      <c r="N145" s="133"/>
      <c r="O145" s="133"/>
      <c r="P145" s="133"/>
    </row>
    <row r="146" spans="1:16" ht="68.25" customHeight="1">
      <c r="A146" s="116" t="s">
        <v>247</v>
      </c>
      <c r="B146" s="117"/>
      <c r="C146" s="59">
        <v>1</v>
      </c>
      <c r="D146" s="90" t="s">
        <v>258</v>
      </c>
      <c r="E146" s="91" t="s">
        <v>257</v>
      </c>
      <c r="F146" s="92">
        <v>1</v>
      </c>
      <c r="G146" s="92">
        <v>1</v>
      </c>
      <c r="H146" s="92">
        <v>1</v>
      </c>
      <c r="I146" s="118" t="s">
        <v>308</v>
      </c>
      <c r="J146" s="119"/>
      <c r="K146" s="120"/>
      <c r="L146" s="99" t="s">
        <v>309</v>
      </c>
      <c r="M146" s="100"/>
      <c r="N146" s="133"/>
      <c r="O146" s="133"/>
      <c r="P146" s="133"/>
    </row>
    <row r="147" ht="14.25">
      <c r="A147" s="26"/>
    </row>
    <row r="148" spans="1:10" ht="14.25">
      <c r="A148" s="21" t="s">
        <v>145</v>
      </c>
      <c r="J148" s="27"/>
    </row>
    <row r="149" spans="1:16" ht="18">
      <c r="A149" s="111" t="s">
        <v>146</v>
      </c>
      <c r="B149" s="111"/>
      <c r="C149" s="111"/>
      <c r="D149" s="111" t="s">
        <v>142</v>
      </c>
      <c r="E149" s="111"/>
      <c r="F149" s="111"/>
      <c r="G149" s="111"/>
      <c r="H149" s="16" t="s">
        <v>147</v>
      </c>
      <c r="I149" s="16" t="s">
        <v>148</v>
      </c>
      <c r="J149" s="111" t="s">
        <v>125</v>
      </c>
      <c r="K149" s="111"/>
      <c r="L149" s="111"/>
      <c r="M149" s="111"/>
      <c r="N149" s="133"/>
      <c r="O149" s="133"/>
      <c r="P149" s="133"/>
    </row>
    <row r="150" spans="1:16" ht="22.5" customHeight="1">
      <c r="A150" s="121" t="s">
        <v>195</v>
      </c>
      <c r="B150" s="121"/>
      <c r="C150" s="122"/>
      <c r="D150" s="106" t="s">
        <v>191</v>
      </c>
      <c r="E150" s="107"/>
      <c r="F150" s="107"/>
      <c r="G150" s="108"/>
      <c r="H150" s="28">
        <f>+C155</f>
        <v>4937652.4</v>
      </c>
      <c r="I150" s="28">
        <f>+E155</f>
        <v>4827315.01</v>
      </c>
      <c r="J150" s="109" t="s">
        <v>286</v>
      </c>
      <c r="K150" s="110"/>
      <c r="L150" s="110"/>
      <c r="M150" s="110"/>
      <c r="N150" s="133"/>
      <c r="O150" s="133"/>
      <c r="P150" s="133"/>
    </row>
    <row r="151" spans="1:16" ht="27.75" customHeight="1">
      <c r="A151" s="123" t="s">
        <v>192</v>
      </c>
      <c r="B151" s="123"/>
      <c r="C151" s="124"/>
      <c r="D151" s="106" t="s">
        <v>285</v>
      </c>
      <c r="E151" s="107"/>
      <c r="F151" s="107"/>
      <c r="G151" s="108"/>
      <c r="H151" s="28">
        <f>+G155</f>
        <v>1201061.87</v>
      </c>
      <c r="I151" s="28">
        <f>+J155</f>
        <v>1127911.84</v>
      </c>
      <c r="J151" s="109" t="s">
        <v>286</v>
      </c>
      <c r="K151" s="110"/>
      <c r="L151" s="110"/>
      <c r="M151" s="110"/>
      <c r="N151" s="133"/>
      <c r="O151" s="133"/>
      <c r="P151" s="133"/>
    </row>
    <row r="153" ht="14.25">
      <c r="A153" s="21" t="s">
        <v>149</v>
      </c>
    </row>
    <row r="154" spans="1:16" ht="25.5" customHeight="1">
      <c r="A154" s="111" t="s">
        <v>150</v>
      </c>
      <c r="B154" s="111"/>
      <c r="C154" s="111" t="s">
        <v>151</v>
      </c>
      <c r="D154" s="111"/>
      <c r="E154" s="111" t="s">
        <v>152</v>
      </c>
      <c r="F154" s="111"/>
      <c r="G154" s="111" t="s">
        <v>153</v>
      </c>
      <c r="H154" s="111"/>
      <c r="I154" s="111"/>
      <c r="J154" s="111" t="s">
        <v>154</v>
      </c>
      <c r="K154" s="111"/>
      <c r="L154" s="111"/>
      <c r="M154" s="16" t="s">
        <v>155</v>
      </c>
      <c r="N154" s="134"/>
      <c r="O154" s="134"/>
      <c r="P154" s="134"/>
    </row>
    <row r="155" spans="1:16" ht="14.25">
      <c r="A155" s="154">
        <v>6138714.27</v>
      </c>
      <c r="B155" s="155"/>
      <c r="C155" s="154">
        <v>4937652.4</v>
      </c>
      <c r="D155" s="155"/>
      <c r="E155" s="154">
        <v>4827315.01</v>
      </c>
      <c r="F155" s="155"/>
      <c r="G155" s="156">
        <v>1201061.87</v>
      </c>
      <c r="H155" s="156"/>
      <c r="I155" s="156"/>
      <c r="J155" s="157">
        <v>1127911.84</v>
      </c>
      <c r="K155" s="157"/>
      <c r="L155" s="157"/>
      <c r="M155" s="65">
        <v>0.9701</v>
      </c>
      <c r="N155" s="134"/>
      <c r="O155" s="134"/>
      <c r="P155" s="134"/>
    </row>
    <row r="156" spans="1:13" ht="14.25">
      <c r="A156" s="13"/>
      <c r="E156" s="57"/>
      <c r="M156" s="281"/>
    </row>
    <row r="157" ht="14.25">
      <c r="A157" s="21" t="s">
        <v>156</v>
      </c>
    </row>
    <row r="158" spans="1:16" ht="19.5" customHeight="1">
      <c r="A158" s="111" t="s">
        <v>157</v>
      </c>
      <c r="B158" s="111"/>
      <c r="C158" s="111"/>
      <c r="D158" s="111"/>
      <c r="E158" s="111"/>
      <c r="F158" s="111" t="s">
        <v>158</v>
      </c>
      <c r="G158" s="111"/>
      <c r="H158" s="111"/>
      <c r="I158" s="111"/>
      <c r="J158" s="111" t="s">
        <v>60</v>
      </c>
      <c r="K158" s="111"/>
      <c r="L158" s="111"/>
      <c r="M158" s="111"/>
      <c r="N158" s="133"/>
      <c r="O158" s="133"/>
      <c r="P158" s="133"/>
    </row>
    <row r="159" spans="1:16" ht="22.5" customHeight="1">
      <c r="A159" s="111"/>
      <c r="B159" s="111"/>
      <c r="C159" s="111"/>
      <c r="D159" s="111"/>
      <c r="E159" s="111"/>
      <c r="F159" s="60" t="s">
        <v>159</v>
      </c>
      <c r="G159" s="16" t="s">
        <v>160</v>
      </c>
      <c r="H159" s="16" t="s">
        <v>161</v>
      </c>
      <c r="I159" s="16" t="s">
        <v>162</v>
      </c>
      <c r="J159" s="111"/>
      <c r="K159" s="111"/>
      <c r="L159" s="111"/>
      <c r="M159" s="111"/>
      <c r="N159" s="133"/>
      <c r="O159" s="133"/>
      <c r="P159" s="133"/>
    </row>
    <row r="160" spans="1:16" ht="15">
      <c r="A160" s="145" t="s">
        <v>293</v>
      </c>
      <c r="B160" s="146"/>
      <c r="C160" s="146"/>
      <c r="D160" s="146"/>
      <c r="E160" s="147"/>
      <c r="F160" s="71">
        <v>171</v>
      </c>
      <c r="G160" s="72">
        <v>182920.66</v>
      </c>
      <c r="H160" s="71">
        <v>171</v>
      </c>
      <c r="I160" s="72">
        <v>182920.66</v>
      </c>
      <c r="J160" s="148" t="s">
        <v>294</v>
      </c>
      <c r="K160" s="149"/>
      <c r="L160" s="149"/>
      <c r="M160" s="149"/>
      <c r="N160" s="133"/>
      <c r="O160" s="133"/>
      <c r="P160" s="133"/>
    </row>
    <row r="161" spans="1:16" ht="15">
      <c r="A161" s="145" t="s">
        <v>302</v>
      </c>
      <c r="B161" s="146"/>
      <c r="C161" s="146"/>
      <c r="D161" s="146"/>
      <c r="E161" s="147"/>
      <c r="F161" s="73">
        <v>56</v>
      </c>
      <c r="G161" s="72">
        <v>373080.52</v>
      </c>
      <c r="H161" s="73">
        <v>56</v>
      </c>
      <c r="I161" s="72">
        <v>373080.52</v>
      </c>
      <c r="J161" s="148" t="s">
        <v>295</v>
      </c>
      <c r="K161" s="149"/>
      <c r="L161" s="149"/>
      <c r="M161" s="149"/>
      <c r="N161" s="133"/>
      <c r="O161" s="133"/>
      <c r="P161" s="133"/>
    </row>
    <row r="162" spans="1:16" ht="15">
      <c r="A162" s="145" t="s">
        <v>296</v>
      </c>
      <c r="B162" s="146"/>
      <c r="C162" s="146"/>
      <c r="D162" s="146"/>
      <c r="E162" s="147"/>
      <c r="F162" s="73">
        <v>1</v>
      </c>
      <c r="G162" s="72">
        <v>2143</v>
      </c>
      <c r="H162" s="73">
        <v>1</v>
      </c>
      <c r="I162" s="72">
        <v>2143</v>
      </c>
      <c r="J162" s="148" t="s">
        <v>300</v>
      </c>
      <c r="K162" s="149"/>
      <c r="L162" s="149"/>
      <c r="M162" s="149"/>
      <c r="N162" s="133"/>
      <c r="O162" s="133"/>
      <c r="P162" s="133"/>
    </row>
    <row r="163" spans="1:16" ht="15">
      <c r="A163" s="145" t="s">
        <v>297</v>
      </c>
      <c r="B163" s="146"/>
      <c r="C163" s="146"/>
      <c r="D163" s="146"/>
      <c r="E163" s="147"/>
      <c r="F163" s="73">
        <v>1</v>
      </c>
      <c r="G163" s="72">
        <v>54202.13</v>
      </c>
      <c r="H163" s="73">
        <v>1</v>
      </c>
      <c r="I163" s="72">
        <v>54202.13</v>
      </c>
      <c r="J163" s="148" t="s">
        <v>301</v>
      </c>
      <c r="K163" s="149"/>
      <c r="L163" s="149"/>
      <c r="M163" s="149"/>
      <c r="N163" s="133"/>
      <c r="O163" s="133"/>
      <c r="P163" s="133"/>
    </row>
    <row r="164" spans="1:16" ht="15">
      <c r="A164" s="145" t="s">
        <v>298</v>
      </c>
      <c r="B164" s="146"/>
      <c r="C164" s="146"/>
      <c r="D164" s="146"/>
      <c r="E164" s="147"/>
      <c r="F164" s="73">
        <v>9</v>
      </c>
      <c r="G164" s="72">
        <v>179797.12</v>
      </c>
      <c r="H164" s="73">
        <v>9</v>
      </c>
      <c r="I164" s="72">
        <v>179797.12</v>
      </c>
      <c r="J164" s="148" t="s">
        <v>299</v>
      </c>
      <c r="K164" s="149"/>
      <c r="L164" s="149"/>
      <c r="M164" s="149"/>
      <c r="N164" s="133"/>
      <c r="O164" s="133"/>
      <c r="P164" s="133"/>
    </row>
    <row r="165" spans="1:16" ht="14.25">
      <c r="A165" s="150"/>
      <c r="B165" s="150"/>
      <c r="C165" s="150"/>
      <c r="D165" s="150"/>
      <c r="E165" s="150"/>
      <c r="F165" s="62"/>
      <c r="G165" s="23"/>
      <c r="H165" s="23"/>
      <c r="I165" s="23"/>
      <c r="J165" s="149"/>
      <c r="K165" s="149"/>
      <c r="L165" s="149"/>
      <c r="M165" s="149"/>
      <c r="N165" s="133"/>
      <c r="O165" s="133"/>
      <c r="P165" s="133"/>
    </row>
    <row r="166" spans="1:16" ht="14.25">
      <c r="A166" s="150"/>
      <c r="B166" s="150"/>
      <c r="C166" s="150"/>
      <c r="D166" s="150"/>
      <c r="E166" s="150"/>
      <c r="F166" s="62"/>
      <c r="G166" s="23"/>
      <c r="H166" s="23"/>
      <c r="I166" s="23"/>
      <c r="J166" s="151"/>
      <c r="K166" s="151"/>
      <c r="L166" s="151"/>
      <c r="M166" s="151"/>
      <c r="N166" s="133"/>
      <c r="O166" s="133"/>
      <c r="P166" s="133"/>
    </row>
    <row r="167" spans="1:13" ht="14.25">
      <c r="A167" s="152"/>
      <c r="B167" s="153"/>
      <c r="C167" s="153"/>
      <c r="D167" s="153"/>
      <c r="E167" s="153"/>
      <c r="J167" s="115"/>
      <c r="K167" s="115"/>
      <c r="L167" s="115"/>
      <c r="M167" s="115"/>
    </row>
    <row r="168" spans="1:2" ht="14.25">
      <c r="A168" s="21" t="s">
        <v>163</v>
      </c>
      <c r="B168" s="21"/>
    </row>
    <row r="169" spans="1:16" ht="14.25">
      <c r="A169" s="111" t="s">
        <v>146</v>
      </c>
      <c r="B169" s="111"/>
      <c r="C169" s="111"/>
      <c r="D169" s="111"/>
      <c r="E169" s="111"/>
      <c r="F169" s="111" t="s">
        <v>164</v>
      </c>
      <c r="G169" s="111"/>
      <c r="H169" s="111"/>
      <c r="I169" s="16" t="s">
        <v>165</v>
      </c>
      <c r="J169" s="111" t="s">
        <v>60</v>
      </c>
      <c r="K169" s="111"/>
      <c r="L169" s="111"/>
      <c r="M169" s="111"/>
      <c r="N169" s="143"/>
      <c r="O169" s="144"/>
      <c r="P169" s="144"/>
    </row>
    <row r="170" spans="1:16" ht="15" customHeight="1">
      <c r="A170" s="140" t="s">
        <v>188</v>
      </c>
      <c r="B170" s="141"/>
      <c r="C170" s="141"/>
      <c r="D170" s="141"/>
      <c r="E170" s="142"/>
      <c r="F170" s="140" t="s">
        <v>188</v>
      </c>
      <c r="G170" s="141"/>
      <c r="H170" s="142"/>
      <c r="I170" s="15" t="s">
        <v>187</v>
      </c>
      <c r="J170" s="140" t="s">
        <v>187</v>
      </c>
      <c r="K170" s="141"/>
      <c r="L170" s="141"/>
      <c r="M170" s="142"/>
      <c r="N170" s="143"/>
      <c r="O170" s="144"/>
      <c r="P170" s="144"/>
    </row>
    <row r="171" spans="1:13" ht="14.25">
      <c r="A171" s="139"/>
      <c r="B171" s="139"/>
      <c r="C171" s="139"/>
      <c r="D171" s="139"/>
      <c r="E171" s="139"/>
      <c r="F171" s="115"/>
      <c r="G171" s="115"/>
      <c r="H171" s="115"/>
      <c r="J171" s="115"/>
      <c r="K171" s="115"/>
      <c r="L171" s="115"/>
      <c r="M171" s="115"/>
    </row>
    <row r="172" ht="16.5" customHeight="1">
      <c r="A172" s="21" t="s">
        <v>166</v>
      </c>
    </row>
    <row r="173" spans="1:13" ht="20.25" customHeight="1">
      <c r="A173" s="21" t="s">
        <v>167</v>
      </c>
      <c r="B173" s="21"/>
      <c r="C173" s="35"/>
      <c r="D173" s="49"/>
      <c r="E173" s="52"/>
      <c r="F173" s="137"/>
      <c r="G173" s="137"/>
      <c r="H173" s="137"/>
      <c r="I173" s="137"/>
      <c r="J173" s="137"/>
      <c r="K173" s="137"/>
      <c r="L173" s="137"/>
      <c r="M173" s="137"/>
    </row>
    <row r="174" spans="1:13" ht="49.5" customHeight="1">
      <c r="A174" s="138" t="s">
        <v>168</v>
      </c>
      <c r="B174" s="138"/>
      <c r="C174" s="36" t="s">
        <v>169</v>
      </c>
      <c r="D174" s="50" t="s">
        <v>170</v>
      </c>
      <c r="E174" s="53" t="s">
        <v>171</v>
      </c>
      <c r="F174" s="138" t="s">
        <v>172</v>
      </c>
      <c r="G174" s="138"/>
      <c r="H174" s="138"/>
      <c r="I174" s="138"/>
      <c r="J174" s="138" t="s">
        <v>125</v>
      </c>
      <c r="K174" s="138"/>
      <c r="L174" s="138"/>
      <c r="M174" s="138"/>
    </row>
    <row r="175" spans="1:16" ht="106.5" customHeight="1">
      <c r="A175" s="125" t="s">
        <v>173</v>
      </c>
      <c r="B175" s="126"/>
      <c r="C175" s="77" t="s">
        <v>283</v>
      </c>
      <c r="D175" s="89"/>
      <c r="E175" s="88" t="s">
        <v>325</v>
      </c>
      <c r="F175" s="127" t="s">
        <v>324</v>
      </c>
      <c r="G175" s="128"/>
      <c r="H175" s="128"/>
      <c r="I175" s="129"/>
      <c r="J175" s="130" t="s">
        <v>327</v>
      </c>
      <c r="K175" s="131"/>
      <c r="L175" s="131"/>
      <c r="M175" s="132"/>
      <c r="N175" s="133"/>
      <c r="O175" s="133"/>
      <c r="P175" s="133"/>
    </row>
    <row r="176" spans="1:16" ht="82.5" customHeight="1">
      <c r="A176" s="125" t="s">
        <v>173</v>
      </c>
      <c r="B176" s="126"/>
      <c r="C176" s="77" t="s">
        <v>284</v>
      </c>
      <c r="D176" s="89"/>
      <c r="E176" s="88" t="s">
        <v>325</v>
      </c>
      <c r="F176" s="127" t="s">
        <v>326</v>
      </c>
      <c r="G176" s="128"/>
      <c r="H176" s="128"/>
      <c r="I176" s="129"/>
      <c r="J176" s="130" t="s">
        <v>327</v>
      </c>
      <c r="K176" s="131"/>
      <c r="L176" s="131"/>
      <c r="M176" s="132"/>
      <c r="N176" s="133"/>
      <c r="O176" s="133"/>
      <c r="P176" s="133"/>
    </row>
    <row r="180" spans="3:5" ht="14.25">
      <c r="C180" s="20"/>
      <c r="D180" s="20"/>
      <c r="E180" s="20"/>
    </row>
    <row r="181" spans="3:5" ht="14.25">
      <c r="C181" s="20"/>
      <c r="D181" s="20"/>
      <c r="E181" s="20"/>
    </row>
    <row r="182" spans="3:5" ht="14.25">
      <c r="C182" s="20"/>
      <c r="D182" s="20"/>
      <c r="E182" s="20"/>
    </row>
    <row r="183" spans="3:5" ht="14.25">
      <c r="C183" s="20"/>
      <c r="D183" s="20"/>
      <c r="E183" s="20"/>
    </row>
    <row r="184" spans="3:5" ht="14.25">
      <c r="C184" s="20"/>
      <c r="D184" s="20"/>
      <c r="E184" s="20"/>
    </row>
    <row r="185" spans="3:5" ht="14.25">
      <c r="C185" s="20"/>
      <c r="D185" s="20"/>
      <c r="E185" s="20"/>
    </row>
    <row r="186" spans="3:5" ht="14.25">
      <c r="C186" s="20"/>
      <c r="D186" s="20"/>
      <c r="E186" s="20"/>
    </row>
    <row r="187" spans="3:5" ht="14.25">
      <c r="C187" s="20"/>
      <c r="D187" s="20"/>
      <c r="E187" s="20"/>
    </row>
    <row r="188" spans="3:5" ht="14.25">
      <c r="C188" s="20"/>
      <c r="D188" s="20"/>
      <c r="E188" s="20"/>
    </row>
    <row r="189" spans="3:5" ht="14.25">
      <c r="C189" s="20"/>
      <c r="D189" s="20"/>
      <c r="E189" s="20"/>
    </row>
    <row r="190" spans="3:5" ht="14.25">
      <c r="C190" s="20"/>
      <c r="D190" s="20"/>
      <c r="E190" s="20"/>
    </row>
    <row r="191" spans="3:5" ht="14.25">
      <c r="C191" s="20"/>
      <c r="D191" s="20"/>
      <c r="E191" s="20"/>
    </row>
    <row r="192" spans="3:5" ht="14.25">
      <c r="C192" s="20"/>
      <c r="D192" s="20"/>
      <c r="E192" s="20"/>
    </row>
    <row r="193" spans="3:5" ht="14.25">
      <c r="C193" s="20"/>
      <c r="D193" s="20"/>
      <c r="E193" s="20"/>
    </row>
    <row r="194" spans="3:5" ht="14.25">
      <c r="C194" s="20"/>
      <c r="D194" s="20"/>
      <c r="E194" s="20"/>
    </row>
    <row r="195" spans="3:5" ht="14.25">
      <c r="C195" s="20"/>
      <c r="D195" s="20"/>
      <c r="E195" s="20"/>
    </row>
    <row r="196" spans="3:5" ht="14.25">
      <c r="C196" s="20"/>
      <c r="D196" s="20"/>
      <c r="E196" s="20"/>
    </row>
    <row r="197" spans="3:5" ht="14.25">
      <c r="C197" s="20"/>
      <c r="D197" s="20"/>
      <c r="E197" s="20"/>
    </row>
    <row r="198" spans="3:5" ht="14.25">
      <c r="C198" s="20"/>
      <c r="D198" s="20"/>
      <c r="E198" s="20"/>
    </row>
    <row r="199" spans="3:5" ht="14.25">
      <c r="C199" s="20"/>
      <c r="D199" s="20"/>
      <c r="E199" s="20"/>
    </row>
    <row r="200" spans="3:5" ht="14.25">
      <c r="C200" s="20"/>
      <c r="D200" s="20"/>
      <c r="E200" s="20"/>
    </row>
    <row r="201" spans="3:5" ht="14.25">
      <c r="C201" s="20"/>
      <c r="D201" s="20"/>
      <c r="E201" s="20"/>
    </row>
    <row r="202" spans="3:5" ht="14.25">
      <c r="C202" s="20"/>
      <c r="D202" s="20"/>
      <c r="E202" s="20"/>
    </row>
    <row r="203" spans="3:5" ht="14.25">
      <c r="C203" s="20"/>
      <c r="D203" s="20"/>
      <c r="E203" s="20"/>
    </row>
    <row r="204" spans="3:5" ht="14.25">
      <c r="C204" s="20"/>
      <c r="D204" s="20"/>
      <c r="E204" s="20"/>
    </row>
    <row r="205" spans="3:5" ht="14.25">
      <c r="C205" s="20"/>
      <c r="D205" s="20"/>
      <c r="E205" s="20"/>
    </row>
    <row r="206" spans="3:5" ht="14.25">
      <c r="C206" s="20"/>
      <c r="D206" s="20"/>
      <c r="E206" s="20"/>
    </row>
    <row r="207" spans="3:5" ht="14.25">
      <c r="C207" s="20"/>
      <c r="D207" s="20"/>
      <c r="E207" s="20"/>
    </row>
    <row r="208" spans="3:5" ht="14.25">
      <c r="C208" s="20"/>
      <c r="D208" s="20"/>
      <c r="E208" s="20"/>
    </row>
    <row r="209" spans="3:5" ht="14.25">
      <c r="C209" s="20"/>
      <c r="D209" s="20"/>
      <c r="E209" s="20"/>
    </row>
    <row r="210" spans="3:5" ht="14.25">
      <c r="C210" s="20"/>
      <c r="D210" s="20"/>
      <c r="E210" s="20"/>
    </row>
    <row r="211" spans="3:5" ht="14.25">
      <c r="C211" s="20"/>
      <c r="D211" s="20"/>
      <c r="E211" s="20"/>
    </row>
    <row r="212" spans="3:5" ht="14.25">
      <c r="C212" s="20"/>
      <c r="D212" s="20"/>
      <c r="E212" s="20"/>
    </row>
    <row r="213" spans="3:5" ht="14.25">
      <c r="C213" s="20"/>
      <c r="D213" s="20"/>
      <c r="E213" s="20"/>
    </row>
    <row r="214" spans="3:5" ht="14.25">
      <c r="C214" s="20"/>
      <c r="D214" s="20"/>
      <c r="E214" s="20"/>
    </row>
    <row r="215" spans="3:5" ht="14.25">
      <c r="C215" s="20"/>
      <c r="D215" s="20"/>
      <c r="E215" s="20"/>
    </row>
    <row r="216" spans="3:5" ht="14.25">
      <c r="C216" s="20"/>
      <c r="D216" s="20"/>
      <c r="E216" s="20"/>
    </row>
    <row r="217" spans="3:5" ht="14.25">
      <c r="C217" s="20"/>
      <c r="D217" s="20"/>
      <c r="E217" s="20"/>
    </row>
    <row r="218" spans="3:5" ht="14.25">
      <c r="C218" s="20"/>
      <c r="D218" s="20"/>
      <c r="E218" s="20"/>
    </row>
    <row r="219" spans="3:5" ht="14.25">
      <c r="C219" s="20"/>
      <c r="D219" s="20"/>
      <c r="E219" s="20"/>
    </row>
    <row r="220" spans="3:5" ht="14.25">
      <c r="C220" s="20"/>
      <c r="D220" s="20"/>
      <c r="E220" s="20"/>
    </row>
    <row r="221" spans="3:5" ht="14.25">
      <c r="C221" s="20"/>
      <c r="D221" s="20"/>
      <c r="E221" s="20"/>
    </row>
    <row r="222" spans="3:5" ht="14.25">
      <c r="C222" s="20"/>
      <c r="D222" s="20"/>
      <c r="E222" s="20"/>
    </row>
    <row r="223" spans="3:5" ht="14.25">
      <c r="C223" s="20"/>
      <c r="D223" s="20"/>
      <c r="E223" s="20"/>
    </row>
    <row r="224" spans="3:5" ht="14.25">
      <c r="C224" s="20"/>
      <c r="D224" s="20"/>
      <c r="E224" s="20"/>
    </row>
    <row r="225" spans="3:5" ht="14.25">
      <c r="C225" s="20"/>
      <c r="D225" s="20"/>
      <c r="E225" s="20"/>
    </row>
    <row r="226" spans="3:5" ht="14.25">
      <c r="C226" s="20"/>
      <c r="D226" s="20"/>
      <c r="E226" s="20"/>
    </row>
    <row r="227" spans="3:5" ht="14.25">
      <c r="C227" s="20"/>
      <c r="D227" s="20"/>
      <c r="E227" s="20"/>
    </row>
    <row r="228" spans="3:5" ht="14.25">
      <c r="C228" s="20"/>
      <c r="D228" s="20"/>
      <c r="E228" s="20"/>
    </row>
    <row r="229" spans="3:5" ht="14.25">
      <c r="C229" s="20"/>
      <c r="D229" s="20"/>
      <c r="E229" s="20"/>
    </row>
    <row r="230" spans="3:5" ht="14.25">
      <c r="C230" s="20"/>
      <c r="D230" s="20"/>
      <c r="E230" s="20"/>
    </row>
    <row r="231" spans="3:5" ht="14.25">
      <c r="C231" s="20"/>
      <c r="D231" s="20"/>
      <c r="E231" s="20"/>
    </row>
    <row r="232" spans="3:5" ht="14.25">
      <c r="C232" s="20"/>
      <c r="D232" s="20"/>
      <c r="E232" s="20"/>
    </row>
    <row r="233" spans="3:5" ht="14.25">
      <c r="C233" s="20"/>
      <c r="D233" s="20"/>
      <c r="E233" s="20"/>
    </row>
    <row r="234" spans="3:5" ht="14.25">
      <c r="C234" s="20"/>
      <c r="D234" s="20"/>
      <c r="E234" s="20"/>
    </row>
    <row r="235" spans="3:5" ht="14.25">
      <c r="C235" s="20"/>
      <c r="D235" s="20"/>
      <c r="E235" s="20"/>
    </row>
    <row r="236" spans="3:5" ht="14.25">
      <c r="C236" s="20"/>
      <c r="D236" s="20"/>
      <c r="E236" s="20"/>
    </row>
    <row r="237" spans="3:5" ht="14.25">
      <c r="C237" s="20"/>
      <c r="D237" s="20"/>
      <c r="E237" s="20"/>
    </row>
    <row r="238" spans="3:5" ht="14.25">
      <c r="C238" s="20"/>
      <c r="D238" s="20"/>
      <c r="E238" s="20"/>
    </row>
    <row r="239" spans="3:5" ht="14.25">
      <c r="C239" s="20"/>
      <c r="D239" s="20"/>
      <c r="E239" s="20"/>
    </row>
    <row r="240" spans="3:5" ht="14.25">
      <c r="C240" s="20"/>
      <c r="D240" s="20"/>
      <c r="E240" s="20"/>
    </row>
    <row r="241" spans="3:5" ht="14.25">
      <c r="C241" s="20"/>
      <c r="D241" s="20"/>
      <c r="E241" s="20"/>
    </row>
    <row r="242" spans="3:5" ht="14.25">
      <c r="C242" s="20"/>
      <c r="D242" s="20"/>
      <c r="E242" s="20"/>
    </row>
    <row r="243" spans="3:5" ht="14.25">
      <c r="C243" s="20"/>
      <c r="D243" s="20"/>
      <c r="E243" s="20"/>
    </row>
    <row r="244" spans="3:5" ht="14.25">
      <c r="C244" s="20"/>
      <c r="D244" s="20"/>
      <c r="E244" s="20"/>
    </row>
    <row r="245" spans="3:5" ht="14.25">
      <c r="C245" s="20"/>
      <c r="D245" s="20"/>
      <c r="E245" s="20"/>
    </row>
    <row r="246" spans="3:5" ht="14.25">
      <c r="C246" s="20"/>
      <c r="D246" s="20"/>
      <c r="E246" s="20"/>
    </row>
    <row r="247" spans="3:5" ht="14.25">
      <c r="C247" s="20"/>
      <c r="D247" s="20"/>
      <c r="E247" s="20"/>
    </row>
    <row r="248" spans="3:5" ht="14.25">
      <c r="C248" s="20"/>
      <c r="D248" s="20"/>
      <c r="E248" s="20"/>
    </row>
    <row r="249" spans="3:5" ht="14.25">
      <c r="C249" s="20"/>
      <c r="D249" s="20"/>
      <c r="E249" s="20"/>
    </row>
    <row r="250" spans="3:5" ht="14.25">
      <c r="C250" s="20"/>
      <c r="D250" s="20"/>
      <c r="E250" s="20"/>
    </row>
    <row r="251" spans="3:5" ht="14.25">
      <c r="C251" s="20"/>
      <c r="D251" s="20"/>
      <c r="E251" s="20"/>
    </row>
    <row r="252" spans="3:5" ht="14.25">
      <c r="C252" s="20"/>
      <c r="D252" s="20"/>
      <c r="E252" s="20"/>
    </row>
    <row r="253" spans="3:5" ht="14.25">
      <c r="C253" s="20"/>
      <c r="D253" s="20"/>
      <c r="E253" s="20"/>
    </row>
    <row r="254" spans="3:5" ht="14.25">
      <c r="C254" s="20"/>
      <c r="D254" s="20"/>
      <c r="E254" s="20"/>
    </row>
    <row r="255" spans="3:5" ht="14.25">
      <c r="C255" s="20"/>
      <c r="D255" s="20"/>
      <c r="E255" s="20"/>
    </row>
    <row r="256" spans="3:5" ht="14.25">
      <c r="C256" s="20"/>
      <c r="D256" s="20"/>
      <c r="E256" s="20"/>
    </row>
    <row r="257" spans="3:5" ht="14.25">
      <c r="C257" s="20"/>
      <c r="D257" s="20"/>
      <c r="E257" s="20"/>
    </row>
    <row r="258" spans="3:5" ht="14.25">
      <c r="C258" s="20"/>
      <c r="D258" s="20"/>
      <c r="E258" s="20"/>
    </row>
    <row r="259" spans="3:5" ht="14.25">
      <c r="C259" s="20"/>
      <c r="D259" s="20"/>
      <c r="E259" s="20"/>
    </row>
    <row r="260" spans="3:5" ht="14.25">
      <c r="C260" s="20"/>
      <c r="D260" s="20"/>
      <c r="E260" s="20"/>
    </row>
    <row r="261" spans="3:5" ht="14.25">
      <c r="C261" s="20"/>
      <c r="D261" s="20"/>
      <c r="E261" s="20"/>
    </row>
    <row r="262" spans="3:5" ht="14.25">
      <c r="C262" s="20"/>
      <c r="D262" s="20"/>
      <c r="E262" s="20"/>
    </row>
    <row r="263" spans="3:5" ht="14.25">
      <c r="C263" s="20"/>
      <c r="D263" s="20"/>
      <c r="E263" s="20"/>
    </row>
    <row r="264" spans="3:5" ht="14.25">
      <c r="C264" s="20"/>
      <c r="D264" s="20"/>
      <c r="E264" s="20"/>
    </row>
    <row r="265" spans="3:5" ht="14.25">
      <c r="C265" s="20"/>
      <c r="D265" s="20"/>
      <c r="E265" s="20"/>
    </row>
    <row r="266" spans="3:5" ht="14.25">
      <c r="C266" s="20"/>
      <c r="D266" s="20"/>
      <c r="E266" s="20"/>
    </row>
    <row r="267" spans="3:5" ht="14.25">
      <c r="C267" s="20"/>
      <c r="D267" s="20"/>
      <c r="E267" s="20"/>
    </row>
    <row r="268" spans="3:5" ht="14.25">
      <c r="C268" s="20"/>
      <c r="D268" s="20"/>
      <c r="E268" s="20"/>
    </row>
    <row r="269" spans="3:5" ht="14.25">
      <c r="C269" s="20"/>
      <c r="D269" s="20"/>
      <c r="E269" s="20"/>
    </row>
    <row r="270" spans="3:5" ht="14.25">
      <c r="C270" s="20"/>
      <c r="D270" s="20"/>
      <c r="E270" s="20"/>
    </row>
    <row r="271" spans="3:5" ht="14.25">
      <c r="C271" s="20"/>
      <c r="D271" s="20"/>
      <c r="E271" s="20"/>
    </row>
    <row r="272" spans="3:5" ht="14.25">
      <c r="C272" s="20"/>
      <c r="D272" s="20"/>
      <c r="E272" s="20"/>
    </row>
    <row r="273" spans="3:5" ht="14.25">
      <c r="C273" s="20"/>
      <c r="D273" s="20"/>
      <c r="E273" s="20"/>
    </row>
    <row r="274" spans="3:5" ht="14.25">
      <c r="C274" s="20"/>
      <c r="D274" s="20"/>
      <c r="E274" s="20"/>
    </row>
    <row r="275" spans="3:5" ht="14.25">
      <c r="C275" s="20"/>
      <c r="D275" s="20"/>
      <c r="E275" s="20"/>
    </row>
    <row r="276" spans="3:5" ht="14.25">
      <c r="C276" s="20"/>
      <c r="D276" s="20"/>
      <c r="E276" s="20"/>
    </row>
    <row r="277" spans="3:5" ht="14.25">
      <c r="C277" s="20"/>
      <c r="D277" s="20"/>
      <c r="E277" s="20"/>
    </row>
    <row r="278" spans="3:5" ht="14.25">
      <c r="C278" s="20"/>
      <c r="D278" s="20"/>
      <c r="E278" s="20"/>
    </row>
    <row r="279" spans="1:5" ht="14.25">
      <c r="A279" s="115"/>
      <c r="B279" s="115"/>
      <c r="C279" s="20"/>
      <c r="D279" s="20"/>
      <c r="E279" s="20"/>
    </row>
  </sheetData>
  <sheetProtection/>
  <mergeCells count="305">
    <mergeCell ref="A70:B71"/>
    <mergeCell ref="D71:F71"/>
    <mergeCell ref="G71:K71"/>
    <mergeCell ref="L71:M71"/>
    <mergeCell ref="I142:K142"/>
    <mergeCell ref="L142:M142"/>
    <mergeCell ref="A118:D118"/>
    <mergeCell ref="G118:I118"/>
    <mergeCell ref="J118:M118"/>
    <mergeCell ref="J80:M80"/>
    <mergeCell ref="A143:B143"/>
    <mergeCell ref="A144:B145"/>
    <mergeCell ref="I145:K145"/>
    <mergeCell ref="L145:M145"/>
    <mergeCell ref="I143:K143"/>
    <mergeCell ref="L143:M143"/>
    <mergeCell ref="I144:K144"/>
    <mergeCell ref="L144:M144"/>
    <mergeCell ref="A50:L50"/>
    <mergeCell ref="E58:G58"/>
    <mergeCell ref="A51:L51"/>
    <mergeCell ref="A54:H54"/>
    <mergeCell ref="I54:J54"/>
    <mergeCell ref="K54:M54"/>
    <mergeCell ref="A55:H55"/>
    <mergeCell ref="I55:J55"/>
    <mergeCell ref="K55:M55"/>
    <mergeCell ref="A31:M31"/>
    <mergeCell ref="B32:M32"/>
    <mergeCell ref="B33:M33"/>
    <mergeCell ref="B34:M34"/>
    <mergeCell ref="B30:M30"/>
    <mergeCell ref="B28:M28"/>
    <mergeCell ref="B25:M25"/>
    <mergeCell ref="B26:M26"/>
    <mergeCell ref="B35:M35"/>
    <mergeCell ref="G68:K68"/>
    <mergeCell ref="L68:M68"/>
    <mergeCell ref="A65:B66"/>
    <mergeCell ref="B36:M36"/>
    <mergeCell ref="B37:M37"/>
    <mergeCell ref="B38:M38"/>
    <mergeCell ref="B27:M27"/>
    <mergeCell ref="D69:F69"/>
    <mergeCell ref="B20:M20"/>
    <mergeCell ref="B21:M21"/>
    <mergeCell ref="B22:M22"/>
    <mergeCell ref="B23:M23"/>
    <mergeCell ref="B29:M29"/>
    <mergeCell ref="C58:C59"/>
    <mergeCell ref="D58:D59"/>
    <mergeCell ref="A67:B68"/>
    <mergeCell ref="A24:M24"/>
    <mergeCell ref="N176:P176"/>
    <mergeCell ref="J176:M176"/>
    <mergeCell ref="F176:I176"/>
    <mergeCell ref="G65:K65"/>
    <mergeCell ref="G67:K67"/>
    <mergeCell ref="L69:M69"/>
    <mergeCell ref="D66:F66"/>
    <mergeCell ref="D65:F65"/>
    <mergeCell ref="A80:G80"/>
    <mergeCell ref="A69:B69"/>
    <mergeCell ref="A176:B176"/>
    <mergeCell ref="A17:M17"/>
    <mergeCell ref="B18:M18"/>
    <mergeCell ref="B19:M19"/>
    <mergeCell ref="A48:L48"/>
    <mergeCell ref="A64:B64"/>
    <mergeCell ref="D64:F64"/>
    <mergeCell ref="G64:K64"/>
    <mergeCell ref="A58:A59"/>
    <mergeCell ref="B58:B59"/>
    <mergeCell ref="A1:M1"/>
    <mergeCell ref="A2:M2"/>
    <mergeCell ref="A4:M4"/>
    <mergeCell ref="B5:M5"/>
    <mergeCell ref="B6:M6"/>
    <mergeCell ref="B7:M7"/>
    <mergeCell ref="B8:M8"/>
    <mergeCell ref="B11:M11"/>
    <mergeCell ref="B12:M12"/>
    <mergeCell ref="B13:M13"/>
    <mergeCell ref="B14:M14"/>
    <mergeCell ref="B15:M15"/>
    <mergeCell ref="B9:M9"/>
    <mergeCell ref="B10:M10"/>
    <mergeCell ref="B16:M16"/>
    <mergeCell ref="A39:M39"/>
    <mergeCell ref="H58:L58"/>
    <mergeCell ref="A40:M40"/>
    <mergeCell ref="B41:M41"/>
    <mergeCell ref="B42:M42"/>
    <mergeCell ref="A44:L44"/>
    <mergeCell ref="A45:L45"/>
    <mergeCell ref="A46:L46"/>
    <mergeCell ref="A47:L47"/>
    <mergeCell ref="D70:F70"/>
    <mergeCell ref="G70:K70"/>
    <mergeCell ref="L70:M70"/>
    <mergeCell ref="L64:M64"/>
    <mergeCell ref="G66:K66"/>
    <mergeCell ref="L66:M66"/>
    <mergeCell ref="L67:M67"/>
    <mergeCell ref="L65:M65"/>
    <mergeCell ref="D67:F67"/>
    <mergeCell ref="D68:F68"/>
    <mergeCell ref="A85:G85"/>
    <mergeCell ref="J85:M85"/>
    <mergeCell ref="A74:H74"/>
    <mergeCell ref="J74:M74"/>
    <mergeCell ref="A75:H75"/>
    <mergeCell ref="J75:M75"/>
    <mergeCell ref="A76:H76"/>
    <mergeCell ref="J76:M76"/>
    <mergeCell ref="A79:G79"/>
    <mergeCell ref="J79:M79"/>
    <mergeCell ref="A91:G91"/>
    <mergeCell ref="J91:M91"/>
    <mergeCell ref="A81:G81"/>
    <mergeCell ref="J81:M81"/>
    <mergeCell ref="A82:G82"/>
    <mergeCell ref="J82:M82"/>
    <mergeCell ref="A83:G83"/>
    <mergeCell ref="J83:M83"/>
    <mergeCell ref="A84:G84"/>
    <mergeCell ref="J84:M84"/>
    <mergeCell ref="F96:I96"/>
    <mergeCell ref="J96:M96"/>
    <mergeCell ref="A87:G87"/>
    <mergeCell ref="J87:M87"/>
    <mergeCell ref="A88:G88"/>
    <mergeCell ref="J88:M88"/>
    <mergeCell ref="A89:G89"/>
    <mergeCell ref="J89:M89"/>
    <mergeCell ref="A90:G90"/>
    <mergeCell ref="J90:M90"/>
    <mergeCell ref="J99:M99"/>
    <mergeCell ref="A92:G92"/>
    <mergeCell ref="J92:M92"/>
    <mergeCell ref="B94:D94"/>
    <mergeCell ref="F94:I94"/>
    <mergeCell ref="J94:M94"/>
    <mergeCell ref="B95:D95"/>
    <mergeCell ref="F95:I95"/>
    <mergeCell ref="J95:M95"/>
    <mergeCell ref="B96:D96"/>
    <mergeCell ref="F102:I102"/>
    <mergeCell ref="J102:M102"/>
    <mergeCell ref="B97:D97"/>
    <mergeCell ref="F97:I97"/>
    <mergeCell ref="J97:M97"/>
    <mergeCell ref="B98:D98"/>
    <mergeCell ref="F98:I98"/>
    <mergeCell ref="J98:M98"/>
    <mergeCell ref="B99:D99"/>
    <mergeCell ref="F99:I99"/>
    <mergeCell ref="B105:D105"/>
    <mergeCell ref="F105:I105"/>
    <mergeCell ref="J105:M105"/>
    <mergeCell ref="B100:D100"/>
    <mergeCell ref="F100:I100"/>
    <mergeCell ref="J100:M100"/>
    <mergeCell ref="B101:D101"/>
    <mergeCell ref="F101:I101"/>
    <mergeCell ref="J101:M101"/>
    <mergeCell ref="B102:D102"/>
    <mergeCell ref="B103:D103"/>
    <mergeCell ref="F103:I103"/>
    <mergeCell ref="J103:M103"/>
    <mergeCell ref="B104:D104"/>
    <mergeCell ref="F104:I104"/>
    <mergeCell ref="J104:M104"/>
    <mergeCell ref="I110:M110"/>
    <mergeCell ref="A115:D115"/>
    <mergeCell ref="G115:I115"/>
    <mergeCell ref="J115:M115"/>
    <mergeCell ref="E111:E112"/>
    <mergeCell ref="A111:D112"/>
    <mergeCell ref="A119:D119"/>
    <mergeCell ref="G119:I119"/>
    <mergeCell ref="J119:M119"/>
    <mergeCell ref="B106:D106"/>
    <mergeCell ref="F106:I106"/>
    <mergeCell ref="J106:M106"/>
    <mergeCell ref="A107:C107"/>
    <mergeCell ref="D107:M107"/>
    <mergeCell ref="A110:D110"/>
    <mergeCell ref="F110:H110"/>
    <mergeCell ref="F125:I125"/>
    <mergeCell ref="J125:K125"/>
    <mergeCell ref="F126:I126"/>
    <mergeCell ref="J126:K126"/>
    <mergeCell ref="A116:D116"/>
    <mergeCell ref="G116:I116"/>
    <mergeCell ref="J116:M116"/>
    <mergeCell ref="A117:D117"/>
    <mergeCell ref="G117:I117"/>
    <mergeCell ref="J117:M117"/>
    <mergeCell ref="A134:H134"/>
    <mergeCell ref="J134:M134"/>
    <mergeCell ref="A135:H135"/>
    <mergeCell ref="J135:M135"/>
    <mergeCell ref="F122:I122"/>
    <mergeCell ref="J122:K122"/>
    <mergeCell ref="F123:I123"/>
    <mergeCell ref="J123:K123"/>
    <mergeCell ref="F124:I124"/>
    <mergeCell ref="J124:K124"/>
    <mergeCell ref="A129:H129"/>
    <mergeCell ref="J129:M129"/>
    <mergeCell ref="A130:H130"/>
    <mergeCell ref="J130:M130"/>
    <mergeCell ref="A131:H131"/>
    <mergeCell ref="J131:M131"/>
    <mergeCell ref="A139:B139"/>
    <mergeCell ref="C139:D139"/>
    <mergeCell ref="F139:G139"/>
    <mergeCell ref="A140:B140"/>
    <mergeCell ref="I141:K141"/>
    <mergeCell ref="L141:M141"/>
    <mergeCell ref="I139:K140"/>
    <mergeCell ref="L139:M140"/>
    <mergeCell ref="C155:D155"/>
    <mergeCell ref="E155:F155"/>
    <mergeCell ref="G155:I155"/>
    <mergeCell ref="J155:L155"/>
    <mergeCell ref="D151:G151"/>
    <mergeCell ref="J151:M151"/>
    <mergeCell ref="A163:E163"/>
    <mergeCell ref="J163:M163"/>
    <mergeCell ref="A158:E159"/>
    <mergeCell ref="J158:M159"/>
    <mergeCell ref="A154:B154"/>
    <mergeCell ref="C154:D154"/>
    <mergeCell ref="E154:F154"/>
    <mergeCell ref="G154:I154"/>
    <mergeCell ref="J154:L154"/>
    <mergeCell ref="A155:B155"/>
    <mergeCell ref="A169:E169"/>
    <mergeCell ref="F169:H169"/>
    <mergeCell ref="J169:M169"/>
    <mergeCell ref="F158:I158"/>
    <mergeCell ref="A160:E160"/>
    <mergeCell ref="J160:M160"/>
    <mergeCell ref="A161:E161"/>
    <mergeCell ref="J161:M161"/>
    <mergeCell ref="A162:E162"/>
    <mergeCell ref="J162:M162"/>
    <mergeCell ref="A165:E165"/>
    <mergeCell ref="J165:M165"/>
    <mergeCell ref="A166:E166"/>
    <mergeCell ref="J166:M166"/>
    <mergeCell ref="A167:E167"/>
    <mergeCell ref="J167:M167"/>
    <mergeCell ref="A170:E170"/>
    <mergeCell ref="F170:H170"/>
    <mergeCell ref="J170:M170"/>
    <mergeCell ref="N110:P112"/>
    <mergeCell ref="N115:P119"/>
    <mergeCell ref="N122:P126"/>
    <mergeCell ref="N158:P166"/>
    <mergeCell ref="N169:P170"/>
    <mergeCell ref="A164:E164"/>
    <mergeCell ref="J164:M164"/>
    <mergeCell ref="F173:I173"/>
    <mergeCell ref="J173:M173"/>
    <mergeCell ref="A174:B174"/>
    <mergeCell ref="F174:I174"/>
    <mergeCell ref="J174:M174"/>
    <mergeCell ref="A171:E171"/>
    <mergeCell ref="F171:H171"/>
    <mergeCell ref="J171:M171"/>
    <mergeCell ref="N54:P61"/>
    <mergeCell ref="N64:P71"/>
    <mergeCell ref="N74:P76"/>
    <mergeCell ref="N79:P85"/>
    <mergeCell ref="N87:P92"/>
    <mergeCell ref="N94:P107"/>
    <mergeCell ref="N175:P175"/>
    <mergeCell ref="N149:P151"/>
    <mergeCell ref="N129:P131"/>
    <mergeCell ref="N134:P136"/>
    <mergeCell ref="N139:P146"/>
    <mergeCell ref="N154:P155"/>
    <mergeCell ref="A279:B279"/>
    <mergeCell ref="A146:B146"/>
    <mergeCell ref="I146:K146"/>
    <mergeCell ref="L146:M146"/>
    <mergeCell ref="A150:C150"/>
    <mergeCell ref="A151:C151"/>
    <mergeCell ref="A149:C149"/>
    <mergeCell ref="A175:B175"/>
    <mergeCell ref="F175:I175"/>
    <mergeCell ref="J175:M175"/>
    <mergeCell ref="G69:K69"/>
    <mergeCell ref="A141:B142"/>
    <mergeCell ref="D150:G150"/>
    <mergeCell ref="J150:M150"/>
    <mergeCell ref="D149:G149"/>
    <mergeCell ref="J149:M149"/>
    <mergeCell ref="E139:E140"/>
    <mergeCell ref="H139:H140"/>
    <mergeCell ref="A136:H136"/>
    <mergeCell ref="J136:M136"/>
  </mergeCells>
  <hyperlinks>
    <hyperlink ref="B14" r:id="rId1" display="rendiciondecuentas2022@patrimoniocultural.gob.ec"/>
    <hyperlink ref="J82" r:id="rId2" display="https://drive.culturaypatrimonio.gob.ec/s/f9MzQorewP3b4x5?dir=undefined&amp;openfile=1336220"/>
    <hyperlink ref="J136" r:id="rId3" display="https://www.patrimoniocultural.gob.ec/transparencia/?drawer=LOTAIP*2022*a)%20ENERO%202022&#10;"/>
    <hyperlink ref="J76" r:id="rId4" display="https://drive.culturaypatrimonio.gob.ec/s/f9MzQorewP3b4x5?dir=undefined&amp;openfile=1336220"/>
    <hyperlink ref="B20" r:id="rId5" display="secretariainpc@patrimoniocultural.gob.ec"/>
    <hyperlink ref="B29" r:id="rId6" display="Christian.burbano@patrimoniocultural.gob.ec"/>
    <hyperlink ref="B38" r:id="rId7" display="rosa.velasco@patrimoniocultural.gob.ec"/>
    <hyperlink ref="B16" r:id="rId8" display="www.patrimoniocultural.gob.ec"/>
    <hyperlink ref="J97" r:id="rId9" display="https://www.patrimoniocultural.gob.ec/rendicion-de-cuentas-2022/&#10;"/>
    <hyperlink ref="J130" r:id="rId10" display="https://www.patrimoniocultural.gob.ec/transparencia/"/>
    <hyperlink ref="J135" r:id="rId11" display="https://www.patrimoniocultural.gob.ec/transparencia/?drawer=LOTAIP*2022*a)%20ENERO%202022&#10;"/>
    <hyperlink ref="J131" r:id="rId12" display="https://www.patrimoniocultural.gob.ec/rendicion-de-cuentas-2022/"/>
    <hyperlink ref="J118" r:id="rId13" display="https://www.patrimoniocultural.gob.ec/166-proyectos-postularon-para-las-lineas-de-fomento-a-la-artesania-tradicional-y-patrimonio-agroalimentario/"/>
    <hyperlink ref="J117" r:id="rId14" display="https://www.patrimoniocultural.gob.ec/el-pasillo-ecuatoriano-es-patrimonio-cultural-inmaterial-de-la-humanidad/&#10;"/>
    <hyperlink ref="J150" r:id="rId15" display="https://www.patrimoniocultural.gob.ec/transparencia/?drawer=LOTAIP*2022*l)%20DICIEMBRE%202022"/>
    <hyperlink ref="J151" r:id="rId16" display="https://www.patrimoniocultural.gob.ec/transparencia/?drawer=LOTAIP*2022*l)%20DICIEMBRE%202022"/>
    <hyperlink ref="J160" r:id="rId17" display="https://www.compraspublicas.gob.ec/ProcesoContratacion/compras/IC/frmRegistroInfimaCuantia.cpe"/>
    <hyperlink ref="J161" r:id="rId18" display="https://catalogo.compraspublicas.gob.ec/"/>
    <hyperlink ref="J162" r:id="rId19" display="https://www.compraspublicas.gob.ec/ProcesoContratacion/compras/PC/informacionProcesoContratacion2.cpe?idSoliCompra=9VIb867958A_ZLCyagT9-inwiuvE2-DamlaZEw3syUo"/>
    <hyperlink ref="J163" r:id="rId20" display="https://www.compraspublicas.gob.ec/ProcesoContratacion/compras/PC/informacionProcesoContratacion2.cpe?idSoliCompra=HRExgdaNwmnJdJqWGhdRT9mQ48rwl8g3Z_-1xmiA1Hs"/>
    <hyperlink ref="J164" r:id="rId21" display="https://www.compraspublicas.gob.ec/ProcesoContratacion/compras/PC/buscarProceso.cpe"/>
    <hyperlink ref="M60" r:id="rId22" display="https://siith.trabajo.gob.ec/login.jsf"/>
    <hyperlink ref="M61" r:id="rId23" display="https://siith.trabajo.gob.ec/login.jsf"/>
    <hyperlink ref="J116" r:id="rId24" display="https://www.youtube.com/watch?v=ap84IEcfsrk"/>
    <hyperlink ref="J176" r:id="rId25" display="https://www.contraloria.gob.ec/Consultas/InformesAprobados"/>
    <hyperlink ref="J175" r:id="rId26" display="https://www.contraloria.gob.ec/Consultas/InformesAprobados"/>
    <hyperlink ref="J95" r:id="rId27" display="https://www.patrimoniocultural.gob.ec/wp-content/uploads/2023/03/2022-rend_cuentas2022__equipo-signed-signed-2-signed.pdf"/>
    <hyperlink ref="J96" r:id="rId28" display="https://www.patrimoniocultural.gob.ec/wp-content/uploads/2023/04/2022-rend_cuentas2022__equipo_cronograma-signed-FINAL-signed-signed-rectificado.pdf&#10;"/>
    <hyperlink ref="J99" r:id="rId29" display="https://www.patrimoniocultural.gob.ec/rendicion-de-cuentas-2022/&#10;"/>
    <hyperlink ref="J100" r:id="rId30" display="https://www.patrimoniocultural.gob.ec/rendicion-de-cuentas-2022/&#10;"/>
    <hyperlink ref="J101" r:id="rId31" display="https://twitter.com/INPCEcuador/status/1658890031098994710"/>
    <hyperlink ref="J105" r:id="rId32" display="https://www.patrimoniocultural.gob.ec/rendicion-de-cuentas-2022/&#10;"/>
    <hyperlink ref="J102" r:id="rId33" display="https://www.facebook.com/100064430415939/posts/pfbid0Wp4JCSANGvv4QieUToowhsPWe2eXFYpbND9sitCPikHibKB9MmfRuWD1DUsW935pl/?d=w&amp;mibextid=qC1gEa&#10;"/>
    <hyperlink ref="J104" r:id="rId34" display="https://www.instagram.com/p/CsmQggNuEIR/&#10;"/>
    <hyperlink ref="J119" r:id="rId35" display="https://www.patrimoniocultural.gob.ec/rendicion-de-cuentas-2021/"/>
  </hyperlinks>
  <printOptions/>
  <pageMargins left="0.236220472440945" right="0.236220472440945" top="0.748031496062992" bottom="0.748031496062992" header="0.31496062992126" footer="0.31496062992126"/>
  <pageSetup horizontalDpi="600" verticalDpi="600" orientation="landscape" paperSize="9" scale="91" r:id="rId36"/>
</worksheet>
</file>

<file path=xl/worksheets/sheet2.xml><?xml version="1.0" encoding="utf-8"?>
<worksheet xmlns="http://schemas.openxmlformats.org/spreadsheetml/2006/main" xmlns:r="http://schemas.openxmlformats.org/officeDocument/2006/relationships">
  <dimension ref="F2:G7"/>
  <sheetViews>
    <sheetView zoomScalePageLayoutView="0" workbookViewId="0" topLeftCell="A1">
      <selection activeCell="F2" sqref="F2:G7"/>
    </sheetView>
  </sheetViews>
  <sheetFormatPr defaultColWidth="11.00390625" defaultRowHeight="15"/>
  <cols>
    <col min="1" max="5" width="11.00390625" style="0" customWidth="1"/>
    <col min="6" max="6" width="25.8515625" style="0" customWidth="1"/>
    <col min="7" max="7" width="17.00390625" style="0" customWidth="1"/>
  </cols>
  <sheetData>
    <row r="1" ht="15.75" thickBot="1"/>
    <row r="2" spans="6:7" ht="30">
      <c r="F2" s="80" t="s">
        <v>318</v>
      </c>
      <c r="G2" s="81" t="s">
        <v>313</v>
      </c>
    </row>
    <row r="3" spans="6:7" ht="24.75" customHeight="1">
      <c r="F3" s="82" t="s">
        <v>312</v>
      </c>
      <c r="G3" s="79">
        <v>540</v>
      </c>
    </row>
    <row r="4" spans="6:7" ht="21.75" customHeight="1">
      <c r="F4" s="83" t="s">
        <v>314</v>
      </c>
      <c r="G4" s="79">
        <v>6223</v>
      </c>
    </row>
    <row r="5" spans="6:7" ht="21" customHeight="1">
      <c r="F5" s="84" t="s">
        <v>315</v>
      </c>
      <c r="G5" s="79">
        <v>11784</v>
      </c>
    </row>
    <row r="6" spans="6:7" ht="24.75" customHeight="1">
      <c r="F6" s="85" t="s">
        <v>316</v>
      </c>
      <c r="G6" s="79">
        <v>2298</v>
      </c>
    </row>
    <row r="7" spans="6:7" ht="15.75" thickBot="1">
      <c r="F7" s="86" t="s">
        <v>317</v>
      </c>
      <c r="G7" s="87">
        <f>+G3+G4+G5+G6</f>
        <v>20845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Iveth Bautista Caceres</dc:creator>
  <cp:keywords/>
  <dc:description/>
  <cp:lastModifiedBy>rvelasco</cp:lastModifiedBy>
  <dcterms:created xsi:type="dcterms:W3CDTF">2022-09-26T19:43:00Z</dcterms:created>
  <dcterms:modified xsi:type="dcterms:W3CDTF">2023-06-02T16:23:47Z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F7DCC1EA2E72429B98B0967E43281684</vt:lpwstr>
  </property>
  <property fmtid="{D5CDD505-2E9C-101B-9397-08002B2CF9AE}" pid="3" name="KSOProductBuildVer">
    <vt:lpwstr>1033-11.2.0.11486</vt:lpwstr>
  </property>
</Properties>
</file>